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30" windowHeight="9255" activeTab="0"/>
  </bookViews>
  <sheets>
    <sheet name="1109末グラフ" sheetId="1" r:id="rId1"/>
    <sheet name="1109末ﾃﾞｰﾀ" sheetId="2" r:id="rId2"/>
  </sheets>
  <definedNames/>
  <calcPr fullCalcOnLoad="1"/>
</workbook>
</file>

<file path=xl/sharedStrings.xml><?xml version="1.0" encoding="utf-8"?>
<sst xmlns="http://schemas.openxmlformats.org/spreadsheetml/2006/main" count="158" uniqueCount="92">
  <si>
    <t>データは日刊鉄鋼新聞より</t>
  </si>
  <si>
    <t>単位</t>
  </si>
  <si>
    <t>円／トン</t>
  </si>
  <si>
    <t>円／キロ</t>
  </si>
  <si>
    <t>熱延鋼板：1.6t×3×6</t>
  </si>
  <si>
    <t>冷延鋼板：1.0t×3×6</t>
  </si>
  <si>
    <t>H型鋼：5.5×8×200×100</t>
  </si>
  <si>
    <t>銅小板
：365 X 1200ミリ,2.0ミリ</t>
  </si>
  <si>
    <t>アルミ大板
：1000×2000ﾐﾘ,1.0mm</t>
  </si>
  <si>
    <t>（２）価格指数・・・2001年12末を１とする指数</t>
  </si>
  <si>
    <t>各データは左記年の１２末時点データ</t>
  </si>
  <si>
    <t>暦年</t>
  </si>
  <si>
    <t>アルミ地金
：99.7%</t>
  </si>
  <si>
    <t xml:space="preserve">  </t>
  </si>
  <si>
    <t>H13</t>
  </si>
  <si>
    <t>H14</t>
  </si>
  <si>
    <t>H15</t>
  </si>
  <si>
    <t>H16</t>
  </si>
  <si>
    <t>H17</t>
  </si>
  <si>
    <t>H18</t>
  </si>
  <si>
    <t>H19</t>
  </si>
  <si>
    <t>H20</t>
  </si>
  <si>
    <t>’01</t>
  </si>
  <si>
    <t>’02</t>
  </si>
  <si>
    <t>’03</t>
  </si>
  <si>
    <t>’04</t>
  </si>
  <si>
    <t>’05</t>
  </si>
  <si>
    <t>’06</t>
  </si>
  <si>
    <t>’07</t>
  </si>
  <si>
    <t>’08</t>
  </si>
  <si>
    <t>2009.1末</t>
  </si>
  <si>
    <t>2009.2末</t>
  </si>
  <si>
    <t>2009.4末</t>
  </si>
  <si>
    <t>2009.3末</t>
  </si>
  <si>
    <t>H21</t>
  </si>
  <si>
    <t>2009.5末</t>
  </si>
  <si>
    <t>2009.6末</t>
  </si>
  <si>
    <t>2009.7末</t>
  </si>
  <si>
    <t>2009.8末</t>
  </si>
  <si>
    <t>2009.9末</t>
  </si>
  <si>
    <t>2009.10末</t>
  </si>
  <si>
    <t>2009.11末</t>
  </si>
  <si>
    <t>「　原材料価格推移（東京市中価格）　」</t>
  </si>
  <si>
    <t>2009.12末</t>
  </si>
  <si>
    <t>2010.1末</t>
  </si>
  <si>
    <t>2008.12末</t>
  </si>
  <si>
    <t>（１）原材料価格推移（東京市中価格・・・前年１２月末の最高値／最安値の平均）</t>
  </si>
  <si>
    <t>H20</t>
  </si>
  <si>
    <t>2008.1末</t>
  </si>
  <si>
    <t>2008.2末</t>
  </si>
  <si>
    <t>2008.3末</t>
  </si>
  <si>
    <t>2008.4末</t>
  </si>
  <si>
    <t>2008.5末</t>
  </si>
  <si>
    <t>2008.6末</t>
  </si>
  <si>
    <t>2008.7末</t>
  </si>
  <si>
    <t>2008.8末</t>
  </si>
  <si>
    <t>2008.9末</t>
  </si>
  <si>
    <t>2008.10末</t>
  </si>
  <si>
    <t>2008.11末</t>
  </si>
  <si>
    <t>2010.2末</t>
  </si>
  <si>
    <t>2010.3末</t>
  </si>
  <si>
    <t>2010.4末</t>
  </si>
  <si>
    <t>H22</t>
  </si>
  <si>
    <t>2010.5末</t>
  </si>
  <si>
    <t>2010.6末</t>
  </si>
  <si>
    <t>2010.7末</t>
  </si>
  <si>
    <t>2010.8末</t>
  </si>
  <si>
    <t>2010.9末</t>
  </si>
  <si>
    <t>H23</t>
  </si>
  <si>
    <t>2010.10末</t>
  </si>
  <si>
    <t>2010.11末</t>
  </si>
  <si>
    <t>2109.12末</t>
  </si>
  <si>
    <t>2011.1末</t>
  </si>
  <si>
    <t>熱延鋼板</t>
  </si>
  <si>
    <t>冷延鋼板</t>
  </si>
  <si>
    <t>H型鋼</t>
  </si>
  <si>
    <t>アルミ地金</t>
  </si>
  <si>
    <t>アルミ大板</t>
  </si>
  <si>
    <t>銅小板</t>
  </si>
  <si>
    <t>冷延ｽﾃﾝﾚｽ鋼板
：SUS304 18.8 2～3ﾐﾘ</t>
  </si>
  <si>
    <t>冷延ｽﾃﾝﾚｽ
鋼板</t>
  </si>
  <si>
    <t>H23</t>
  </si>
  <si>
    <t>2011.2末</t>
  </si>
  <si>
    <t>2011.3末</t>
  </si>
  <si>
    <t>2011.4末</t>
  </si>
  <si>
    <t>2011.5末</t>
  </si>
  <si>
    <t>2011.6末</t>
  </si>
  <si>
    <t>2011.7末</t>
  </si>
  <si>
    <t>2011.8末</t>
  </si>
  <si>
    <t>2011.9.2</t>
  </si>
  <si>
    <t>2011.9末</t>
  </si>
  <si>
    <t>２０１１．１０．３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</si>
</sst>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176" fontId="7" fillId="0" borderId="11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177" fontId="8" fillId="0" borderId="11" xfId="0" applyNumberFormat="1" applyFont="1" applyBorder="1" applyAlignment="1">
      <alignment/>
    </xf>
    <xf numFmtId="0" fontId="9" fillId="0" borderId="0" xfId="0" applyFont="1" applyAlignment="1">
      <alignment horizontal="left" readingOrder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wrapText="1"/>
    </xf>
    <xf numFmtId="176" fontId="8" fillId="0" borderId="17" xfId="0" applyNumberFormat="1" applyFont="1" applyBorder="1" applyAlignment="1">
      <alignment/>
    </xf>
    <xf numFmtId="0" fontId="8" fillId="0" borderId="18" xfId="0" applyFont="1" applyFill="1" applyBorder="1" applyAlignment="1">
      <alignment horizontal="right" wrapText="1"/>
    </xf>
    <xf numFmtId="178" fontId="8" fillId="0" borderId="1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16" xfId="0" applyFont="1" applyBorder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0" fontId="12" fillId="0" borderId="10" xfId="0" applyFont="1" applyBorder="1" applyAlignment="1" quotePrefix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77" fontId="48" fillId="0" borderId="11" xfId="0" applyNumberFormat="1" applyFont="1" applyBorder="1" applyAlignment="1">
      <alignment/>
    </xf>
    <xf numFmtId="176" fontId="48" fillId="0" borderId="11" xfId="0" applyNumberFormat="1" applyFont="1" applyBorder="1" applyAlignment="1">
      <alignment horizontal="right"/>
    </xf>
    <xf numFmtId="176" fontId="47" fillId="0" borderId="11" xfId="0" applyNumberFormat="1" applyFont="1" applyBorder="1" applyAlignment="1">
      <alignment horizontal="right"/>
    </xf>
    <xf numFmtId="0" fontId="49" fillId="0" borderId="10" xfId="0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745"/>
          <c:w val="0.82975"/>
          <c:h val="0.8405"/>
        </c:manualLayout>
      </c:layout>
      <c:lineChart>
        <c:grouping val="standard"/>
        <c:varyColors val="0"/>
        <c:ser>
          <c:idx val="2"/>
          <c:order val="0"/>
          <c:tx>
            <c:strRef>
              <c:f>'1109末ﾃﾞｰﾀ'!$B$30</c:f>
              <c:strCache>
                <c:ptCount val="1"/>
                <c:pt idx="0">
                  <c:v>H型鋼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'1109末ﾃﾞｰﾀ'!$C$30:$BC$30</c:f>
              <c:numCache>
                <c:ptCount val="53"/>
                <c:pt idx="0">
                  <c:v>1</c:v>
                </c:pt>
                <c:pt idx="1">
                  <c:v>0.9733333333333334</c:v>
                </c:pt>
                <c:pt idx="2">
                  <c:v>1.0266666666666666</c:v>
                </c:pt>
                <c:pt idx="3">
                  <c:v>1.3466666666666667</c:v>
                </c:pt>
                <c:pt idx="4">
                  <c:v>2.04</c:v>
                </c:pt>
                <c:pt idx="5">
                  <c:v>2.013333333333333</c:v>
                </c:pt>
                <c:pt idx="6">
                  <c:v>2.013333333333333</c:v>
                </c:pt>
                <c:pt idx="7">
                  <c:v>2.12</c:v>
                </c:pt>
                <c:pt idx="8">
                  <c:v>2.28</c:v>
                </c:pt>
                <c:pt idx="9">
                  <c:v>2.6533333333333333</c:v>
                </c:pt>
                <c:pt idx="10">
                  <c:v>2.9066666666666667</c:v>
                </c:pt>
                <c:pt idx="11">
                  <c:v>3.08</c:v>
                </c:pt>
                <c:pt idx="12">
                  <c:v>3.2133333333333334</c:v>
                </c:pt>
                <c:pt idx="13">
                  <c:v>3.2133333333333334</c:v>
                </c:pt>
                <c:pt idx="14">
                  <c:v>3.44</c:v>
                </c:pt>
                <c:pt idx="15">
                  <c:v>3.44</c:v>
                </c:pt>
                <c:pt idx="16">
                  <c:v>3.4</c:v>
                </c:pt>
                <c:pt idx="17">
                  <c:v>3.3066666666666666</c:v>
                </c:pt>
                <c:pt idx="18">
                  <c:v>3.04</c:v>
                </c:pt>
                <c:pt idx="19">
                  <c:v>2.6266666666666665</c:v>
                </c:pt>
                <c:pt idx="20">
                  <c:v>2.4266666666666667</c:v>
                </c:pt>
                <c:pt idx="21">
                  <c:v>2.24</c:v>
                </c:pt>
                <c:pt idx="22">
                  <c:v>2.1066666666666665</c:v>
                </c:pt>
                <c:pt idx="23">
                  <c:v>1.9866666666666666</c:v>
                </c:pt>
                <c:pt idx="24">
                  <c:v>1.9333333333333333</c:v>
                </c:pt>
                <c:pt idx="25">
                  <c:v>1.8533333333333333</c:v>
                </c:pt>
                <c:pt idx="26">
                  <c:v>1.8266666666666667</c:v>
                </c:pt>
                <c:pt idx="27">
                  <c:v>1.8533333333333333</c:v>
                </c:pt>
                <c:pt idx="28">
                  <c:v>1.88</c:v>
                </c:pt>
                <c:pt idx="29">
                  <c:v>1.8266666666666667</c:v>
                </c:pt>
                <c:pt idx="30">
                  <c:v>1.7333333333333334</c:v>
                </c:pt>
                <c:pt idx="31">
                  <c:v>1.6666666666666667</c:v>
                </c:pt>
                <c:pt idx="32">
                  <c:v>1.6266666666666667</c:v>
                </c:pt>
                <c:pt idx="33">
                  <c:v>1.6666666666666667</c:v>
                </c:pt>
                <c:pt idx="34">
                  <c:v>2.013333333333333</c:v>
                </c:pt>
                <c:pt idx="35">
                  <c:v>2.1866666666666665</c:v>
                </c:pt>
                <c:pt idx="36">
                  <c:v>2.2133333333333334</c:v>
                </c:pt>
                <c:pt idx="37">
                  <c:v>2.12</c:v>
                </c:pt>
                <c:pt idx="38">
                  <c:v>1.9733333333333334</c:v>
                </c:pt>
                <c:pt idx="39">
                  <c:v>1.9466666666666668</c:v>
                </c:pt>
                <c:pt idx="40">
                  <c:v>1.9333333333333333</c:v>
                </c:pt>
                <c:pt idx="41">
                  <c:v>1.9066666666666667</c:v>
                </c:pt>
                <c:pt idx="42">
                  <c:v>1.88</c:v>
                </c:pt>
                <c:pt idx="43">
                  <c:v>1.9866666666666666</c:v>
                </c:pt>
                <c:pt idx="44">
                  <c:v>2.1733333333333333</c:v>
                </c:pt>
                <c:pt idx="45">
                  <c:v>2.2</c:v>
                </c:pt>
                <c:pt idx="46">
                  <c:v>2.2</c:v>
                </c:pt>
                <c:pt idx="47">
                  <c:v>2.24</c:v>
                </c:pt>
                <c:pt idx="48">
                  <c:v>2.1866666666666665</c:v>
                </c:pt>
                <c:pt idx="49">
                  <c:v>2.1066666666666665</c:v>
                </c:pt>
                <c:pt idx="50">
                  <c:v>2.1066666666666665</c:v>
                </c:pt>
                <c:pt idx="51">
                  <c:v>2.0533333333333332</c:v>
                </c:pt>
                <c:pt idx="52">
                  <c:v>2.066666666666667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'1109末ﾃﾞｰﾀ'!$B$29</c:f>
              <c:strCache>
                <c:ptCount val="1"/>
                <c:pt idx="0">
                  <c:v>冷延鋼板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'1109末ﾃﾞｰﾀ'!$C$29:$BC$29</c:f>
              <c:numCache>
                <c:ptCount val="53"/>
                <c:pt idx="0">
                  <c:v>1</c:v>
                </c:pt>
                <c:pt idx="1">
                  <c:v>0.8613861386138614</c:v>
                </c:pt>
                <c:pt idx="2">
                  <c:v>1.0594059405940595</c:v>
                </c:pt>
                <c:pt idx="3">
                  <c:v>1.2772277227722773</c:v>
                </c:pt>
                <c:pt idx="4">
                  <c:v>1.801980198019802</c:v>
                </c:pt>
                <c:pt idx="5">
                  <c:v>1.6336633663366336</c:v>
                </c:pt>
                <c:pt idx="6">
                  <c:v>1.5940594059405941</c:v>
                </c:pt>
                <c:pt idx="7">
                  <c:v>1.5544554455445545</c:v>
                </c:pt>
                <c:pt idx="8">
                  <c:v>1.613861386138614</c:v>
                </c:pt>
                <c:pt idx="9">
                  <c:v>1.7128712871287128</c:v>
                </c:pt>
                <c:pt idx="10">
                  <c:v>2.00990099009901</c:v>
                </c:pt>
                <c:pt idx="11">
                  <c:v>2.108910891089109</c:v>
                </c:pt>
                <c:pt idx="12">
                  <c:v>2.198019801980198</c:v>
                </c:pt>
                <c:pt idx="13">
                  <c:v>2.237623762376238</c:v>
                </c:pt>
                <c:pt idx="14">
                  <c:v>2.277227722772277</c:v>
                </c:pt>
                <c:pt idx="15">
                  <c:v>2.297029702970297</c:v>
                </c:pt>
                <c:pt idx="16">
                  <c:v>2.297029702970297</c:v>
                </c:pt>
                <c:pt idx="17">
                  <c:v>2.297029702970297</c:v>
                </c:pt>
                <c:pt idx="18">
                  <c:v>2.207920792079208</c:v>
                </c:pt>
                <c:pt idx="19">
                  <c:v>2.089108910891089</c:v>
                </c:pt>
                <c:pt idx="20">
                  <c:v>1.9405940594059405</c:v>
                </c:pt>
                <c:pt idx="21">
                  <c:v>1.801980198019802</c:v>
                </c:pt>
                <c:pt idx="22">
                  <c:v>1.603960396039604</c:v>
                </c:pt>
                <c:pt idx="23">
                  <c:v>1.4554455445544554</c:v>
                </c:pt>
                <c:pt idx="24">
                  <c:v>1.4554455445544554</c:v>
                </c:pt>
                <c:pt idx="25">
                  <c:v>1.4554455445544554</c:v>
                </c:pt>
                <c:pt idx="26">
                  <c:v>1.4554455445544554</c:v>
                </c:pt>
                <c:pt idx="27">
                  <c:v>1.504950495049505</c:v>
                </c:pt>
                <c:pt idx="28">
                  <c:v>1.504950495049505</c:v>
                </c:pt>
                <c:pt idx="29">
                  <c:v>1.5247524752475248</c:v>
                </c:pt>
                <c:pt idx="30">
                  <c:v>1.5247524752475248</c:v>
                </c:pt>
                <c:pt idx="31">
                  <c:v>1.5247524752475248</c:v>
                </c:pt>
                <c:pt idx="32">
                  <c:v>1.5247524752475248</c:v>
                </c:pt>
                <c:pt idx="33">
                  <c:v>1.5247524752475248</c:v>
                </c:pt>
                <c:pt idx="34">
                  <c:v>1.613861386138614</c:v>
                </c:pt>
                <c:pt idx="35">
                  <c:v>1.7425742574257426</c:v>
                </c:pt>
                <c:pt idx="36">
                  <c:v>1.7623762376237624</c:v>
                </c:pt>
                <c:pt idx="37">
                  <c:v>1.7722772277227723</c:v>
                </c:pt>
                <c:pt idx="38">
                  <c:v>1.7425742574257426</c:v>
                </c:pt>
                <c:pt idx="39">
                  <c:v>1.7425742574257426</c:v>
                </c:pt>
                <c:pt idx="40">
                  <c:v>1.7425742574257426</c:v>
                </c:pt>
                <c:pt idx="41">
                  <c:v>1.7425742574257426</c:v>
                </c:pt>
                <c:pt idx="42">
                  <c:v>1.702970297029703</c:v>
                </c:pt>
                <c:pt idx="43">
                  <c:v>1.702970297029703</c:v>
                </c:pt>
                <c:pt idx="44">
                  <c:v>1.702970297029703</c:v>
                </c:pt>
                <c:pt idx="45">
                  <c:v>1.702970297029703</c:v>
                </c:pt>
                <c:pt idx="46">
                  <c:v>1.702970297029703</c:v>
                </c:pt>
                <c:pt idx="47">
                  <c:v>1.7227722772277227</c:v>
                </c:pt>
                <c:pt idx="48">
                  <c:v>1.7227722772277227</c:v>
                </c:pt>
                <c:pt idx="49">
                  <c:v>1.7227722772277227</c:v>
                </c:pt>
                <c:pt idx="50">
                  <c:v>1.7227722772277227</c:v>
                </c:pt>
                <c:pt idx="51">
                  <c:v>1.693069306930693</c:v>
                </c:pt>
                <c:pt idx="52">
                  <c:v>1.693069306930693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'1109末ﾃﾞｰﾀ'!$B$28</c:f>
              <c:strCache>
                <c:ptCount val="1"/>
                <c:pt idx="0">
                  <c:v>熱延鋼板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'1109末ﾃﾞｰﾀ'!$C$28:$BC$28</c:f>
              <c:numCache>
                <c:ptCount val="53"/>
                <c:pt idx="0">
                  <c:v>1</c:v>
                </c:pt>
                <c:pt idx="1">
                  <c:v>0.9080459770114943</c:v>
                </c:pt>
                <c:pt idx="2">
                  <c:v>1</c:v>
                </c:pt>
                <c:pt idx="3">
                  <c:v>1.160919540229885</c:v>
                </c:pt>
                <c:pt idx="4">
                  <c:v>1.8160919540229885</c:v>
                </c:pt>
                <c:pt idx="5">
                  <c:v>1.6206896551724137</c:v>
                </c:pt>
                <c:pt idx="6">
                  <c:v>1.6666666666666667</c:v>
                </c:pt>
                <c:pt idx="7">
                  <c:v>1.6896551724137931</c:v>
                </c:pt>
                <c:pt idx="8">
                  <c:v>1.7701149425287357</c:v>
                </c:pt>
                <c:pt idx="9">
                  <c:v>1.896551724137931</c:v>
                </c:pt>
                <c:pt idx="10">
                  <c:v>2.218390804597701</c:v>
                </c:pt>
                <c:pt idx="11">
                  <c:v>2.3333333333333335</c:v>
                </c:pt>
                <c:pt idx="12">
                  <c:v>2.471264367816092</c:v>
                </c:pt>
                <c:pt idx="13">
                  <c:v>2.528735632183908</c:v>
                </c:pt>
                <c:pt idx="14">
                  <c:v>2.5517241379310347</c:v>
                </c:pt>
                <c:pt idx="15">
                  <c:v>2.574712643678161</c:v>
                </c:pt>
                <c:pt idx="16">
                  <c:v>2.5632183908045976</c:v>
                </c:pt>
                <c:pt idx="17">
                  <c:v>2.4482758620689653</c:v>
                </c:pt>
                <c:pt idx="18">
                  <c:v>2.3333333333333335</c:v>
                </c:pt>
                <c:pt idx="19">
                  <c:v>2.1839080459770117</c:v>
                </c:pt>
                <c:pt idx="20">
                  <c:v>1.9770114942528736</c:v>
                </c:pt>
                <c:pt idx="21">
                  <c:v>1.8045977011494252</c:v>
                </c:pt>
                <c:pt idx="22">
                  <c:v>1.632183908045977</c:v>
                </c:pt>
                <c:pt idx="23">
                  <c:v>1.5172413793103448</c:v>
                </c:pt>
                <c:pt idx="24">
                  <c:v>1.5172413793103448</c:v>
                </c:pt>
                <c:pt idx="25">
                  <c:v>1.5172413793103448</c:v>
                </c:pt>
                <c:pt idx="26">
                  <c:v>1.5172413793103448</c:v>
                </c:pt>
                <c:pt idx="27">
                  <c:v>1.5402298850574712</c:v>
                </c:pt>
                <c:pt idx="28">
                  <c:v>1.5402298850574712</c:v>
                </c:pt>
                <c:pt idx="29">
                  <c:v>1.528735632183908</c:v>
                </c:pt>
                <c:pt idx="30">
                  <c:v>1.5172413793103448</c:v>
                </c:pt>
                <c:pt idx="31">
                  <c:v>1.4942528735632183</c:v>
                </c:pt>
                <c:pt idx="32">
                  <c:v>1.471264367816092</c:v>
                </c:pt>
                <c:pt idx="33">
                  <c:v>1.471264367816092</c:v>
                </c:pt>
                <c:pt idx="34">
                  <c:v>1.5632183908045978</c:v>
                </c:pt>
                <c:pt idx="35">
                  <c:v>1.7241379310344827</c:v>
                </c:pt>
                <c:pt idx="36">
                  <c:v>1.7241379310344827</c:v>
                </c:pt>
                <c:pt idx="37">
                  <c:v>1.7241379310344827</c:v>
                </c:pt>
                <c:pt idx="38">
                  <c:v>1.6781609195402298</c:v>
                </c:pt>
                <c:pt idx="39">
                  <c:v>1.6436781609195403</c:v>
                </c:pt>
                <c:pt idx="40">
                  <c:v>1.5632183908045978</c:v>
                </c:pt>
                <c:pt idx="41">
                  <c:v>1.5402298850574712</c:v>
                </c:pt>
                <c:pt idx="42">
                  <c:v>1.4942528735632183</c:v>
                </c:pt>
                <c:pt idx="43">
                  <c:v>1.5057471264367817</c:v>
                </c:pt>
                <c:pt idx="44">
                  <c:v>1.6091954022988506</c:v>
                </c:pt>
                <c:pt idx="45">
                  <c:v>1.6781609195402298</c:v>
                </c:pt>
                <c:pt idx="46">
                  <c:v>1.7241379310344827</c:v>
                </c:pt>
                <c:pt idx="47">
                  <c:v>1.7471264367816093</c:v>
                </c:pt>
                <c:pt idx="48">
                  <c:v>1.7471264367816093</c:v>
                </c:pt>
                <c:pt idx="49">
                  <c:v>1.7011494252873562</c:v>
                </c:pt>
                <c:pt idx="50">
                  <c:v>1.7011494252873562</c:v>
                </c:pt>
                <c:pt idx="51">
                  <c:v>1.6781609195402298</c:v>
                </c:pt>
                <c:pt idx="52">
                  <c:v>1.6551724137931034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'1109末ﾃﾞｰﾀ'!$B$34</c:f>
              <c:strCache>
                <c:ptCount val="1"/>
                <c:pt idx="0">
                  <c:v>銅小板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'1109末ﾃﾞｰﾀ'!$C$34:$BC$34</c:f>
              <c:numCache>
                <c:ptCount val="53"/>
                <c:pt idx="0">
                  <c:v>1</c:v>
                </c:pt>
                <c:pt idx="1">
                  <c:v>0.9649122807017544</c:v>
                </c:pt>
                <c:pt idx="2">
                  <c:v>0.9736842105263158</c:v>
                </c:pt>
                <c:pt idx="3">
                  <c:v>0.9912280701754386</c:v>
                </c:pt>
                <c:pt idx="4">
                  <c:v>1.0789473684210527</c:v>
                </c:pt>
                <c:pt idx="5">
                  <c:v>1.4473684210526316</c:v>
                </c:pt>
                <c:pt idx="6">
                  <c:v>1.9824561403508771</c:v>
                </c:pt>
                <c:pt idx="7">
                  <c:v>1.9298245614035088</c:v>
                </c:pt>
                <c:pt idx="8">
                  <c:v>1.894736842105263</c:v>
                </c:pt>
                <c:pt idx="9">
                  <c:v>2.026315789473684</c:v>
                </c:pt>
                <c:pt idx="10">
                  <c:v>2.026315789473684</c:v>
                </c:pt>
                <c:pt idx="11">
                  <c:v>1.9912280701754386</c:v>
                </c:pt>
                <c:pt idx="12">
                  <c:v>2.0350877192982457</c:v>
                </c:pt>
                <c:pt idx="13">
                  <c:v>2.0701754385964914</c:v>
                </c:pt>
                <c:pt idx="14">
                  <c:v>2.0701754385964914</c:v>
                </c:pt>
                <c:pt idx="15">
                  <c:v>2.0701754385964914</c:v>
                </c:pt>
                <c:pt idx="16">
                  <c:v>2.0701754385964914</c:v>
                </c:pt>
                <c:pt idx="17">
                  <c:v>1.5964912280701755</c:v>
                </c:pt>
                <c:pt idx="18">
                  <c:v>1.5964912280701755</c:v>
                </c:pt>
                <c:pt idx="19">
                  <c:v>1.5964912280701755</c:v>
                </c:pt>
                <c:pt idx="20">
                  <c:v>1.1578947368421053</c:v>
                </c:pt>
                <c:pt idx="21">
                  <c:v>1.1578947368421053</c:v>
                </c:pt>
                <c:pt idx="22">
                  <c:v>1.1929824561403508</c:v>
                </c:pt>
                <c:pt idx="23">
                  <c:v>1.1929824561403508</c:v>
                </c:pt>
                <c:pt idx="24">
                  <c:v>1.3333333333333333</c:v>
                </c:pt>
                <c:pt idx="25">
                  <c:v>1.3333333333333333</c:v>
                </c:pt>
                <c:pt idx="26">
                  <c:v>1.4035087719298245</c:v>
                </c:pt>
                <c:pt idx="27">
                  <c:v>1.4035087719298245</c:v>
                </c:pt>
                <c:pt idx="28">
                  <c:v>1.543859649122807</c:v>
                </c:pt>
                <c:pt idx="29">
                  <c:v>1.543859649122807</c:v>
                </c:pt>
                <c:pt idx="30">
                  <c:v>1.543859649122807</c:v>
                </c:pt>
                <c:pt idx="31">
                  <c:v>1.543859649122807</c:v>
                </c:pt>
                <c:pt idx="32">
                  <c:v>1.543859649122807</c:v>
                </c:pt>
                <c:pt idx="33">
                  <c:v>1.543859649122807</c:v>
                </c:pt>
                <c:pt idx="34">
                  <c:v>1.543859649122807</c:v>
                </c:pt>
                <c:pt idx="35">
                  <c:v>1.543859649122807</c:v>
                </c:pt>
                <c:pt idx="36">
                  <c:v>1.543859649122807</c:v>
                </c:pt>
                <c:pt idx="37">
                  <c:v>1.543859649122807</c:v>
                </c:pt>
                <c:pt idx="38">
                  <c:v>1.543859649122807</c:v>
                </c:pt>
                <c:pt idx="39">
                  <c:v>1.543859649122807</c:v>
                </c:pt>
                <c:pt idx="40">
                  <c:v>1.543859649122807</c:v>
                </c:pt>
                <c:pt idx="41">
                  <c:v>1.543859649122807</c:v>
                </c:pt>
                <c:pt idx="42">
                  <c:v>1.543859649122807</c:v>
                </c:pt>
                <c:pt idx="43">
                  <c:v>1.543859649122807</c:v>
                </c:pt>
                <c:pt idx="44">
                  <c:v>1.543859649122807</c:v>
                </c:pt>
                <c:pt idx="45">
                  <c:v>1.543859649122807</c:v>
                </c:pt>
                <c:pt idx="46">
                  <c:v>1.543859649122807</c:v>
                </c:pt>
                <c:pt idx="47">
                  <c:v>1.543859649122807</c:v>
                </c:pt>
                <c:pt idx="48">
                  <c:v>1.543859649122807</c:v>
                </c:pt>
                <c:pt idx="49">
                  <c:v>1.543859649122807</c:v>
                </c:pt>
                <c:pt idx="50">
                  <c:v>1.894736842105263</c:v>
                </c:pt>
                <c:pt idx="51">
                  <c:v>1.719298245614035</c:v>
                </c:pt>
                <c:pt idx="52">
                  <c:v>1.5263157894736843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'1109末ﾃﾞｰﾀ'!$B$31</c:f>
              <c:strCache>
                <c:ptCount val="1"/>
                <c:pt idx="0">
                  <c:v>冷延ｽﾃﾝﾚｽ
鋼板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'1109末ﾃﾞｰﾀ'!$C$31:$BC$31</c:f>
              <c:numCache>
                <c:ptCount val="53"/>
                <c:pt idx="0">
                  <c:v>1</c:v>
                </c:pt>
                <c:pt idx="1">
                  <c:v>0.88</c:v>
                </c:pt>
                <c:pt idx="2">
                  <c:v>0.92</c:v>
                </c:pt>
                <c:pt idx="3">
                  <c:v>1</c:v>
                </c:pt>
                <c:pt idx="4">
                  <c:v>1.28</c:v>
                </c:pt>
                <c:pt idx="5">
                  <c:v>1.24</c:v>
                </c:pt>
                <c:pt idx="6">
                  <c:v>2.08</c:v>
                </c:pt>
                <c:pt idx="7">
                  <c:v>2.16</c:v>
                </c:pt>
                <c:pt idx="8">
                  <c:v>2.12</c:v>
                </c:pt>
                <c:pt idx="9">
                  <c:v>2.08</c:v>
                </c:pt>
                <c:pt idx="10">
                  <c:v>2.04</c:v>
                </c:pt>
                <c:pt idx="11">
                  <c:v>2.04</c:v>
                </c:pt>
                <c:pt idx="12">
                  <c:v>2.04</c:v>
                </c:pt>
                <c:pt idx="13">
                  <c:v>2.04</c:v>
                </c:pt>
                <c:pt idx="14">
                  <c:v>2</c:v>
                </c:pt>
                <c:pt idx="15">
                  <c:v>1.92</c:v>
                </c:pt>
                <c:pt idx="16">
                  <c:v>1.84</c:v>
                </c:pt>
                <c:pt idx="17">
                  <c:v>1.76</c:v>
                </c:pt>
                <c:pt idx="18">
                  <c:v>1.64</c:v>
                </c:pt>
                <c:pt idx="19">
                  <c:v>1.54</c:v>
                </c:pt>
                <c:pt idx="20">
                  <c:v>1.44</c:v>
                </c:pt>
                <c:pt idx="21">
                  <c:v>1.28</c:v>
                </c:pt>
                <c:pt idx="22">
                  <c:v>1.16</c:v>
                </c:pt>
                <c:pt idx="23">
                  <c:v>1.16</c:v>
                </c:pt>
                <c:pt idx="24">
                  <c:v>1.16</c:v>
                </c:pt>
                <c:pt idx="25">
                  <c:v>1.16</c:v>
                </c:pt>
                <c:pt idx="26">
                  <c:v>1.16</c:v>
                </c:pt>
                <c:pt idx="27">
                  <c:v>1.2</c:v>
                </c:pt>
                <c:pt idx="28">
                  <c:v>1.24</c:v>
                </c:pt>
                <c:pt idx="29">
                  <c:v>1.28</c:v>
                </c:pt>
                <c:pt idx="30">
                  <c:v>1.28</c:v>
                </c:pt>
                <c:pt idx="31">
                  <c:v>1.28</c:v>
                </c:pt>
                <c:pt idx="32">
                  <c:v>1.28</c:v>
                </c:pt>
                <c:pt idx="33">
                  <c:v>1.24</c:v>
                </c:pt>
                <c:pt idx="34">
                  <c:v>1.24</c:v>
                </c:pt>
                <c:pt idx="35">
                  <c:v>1.32</c:v>
                </c:pt>
                <c:pt idx="36">
                  <c:v>1.4</c:v>
                </c:pt>
                <c:pt idx="37">
                  <c:v>1.44</c:v>
                </c:pt>
                <c:pt idx="38">
                  <c:v>1.44</c:v>
                </c:pt>
                <c:pt idx="39">
                  <c:v>1.44</c:v>
                </c:pt>
                <c:pt idx="40">
                  <c:v>1.44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1.44</c:v>
                </c:pt>
                <c:pt idx="46">
                  <c:v>1.44</c:v>
                </c:pt>
                <c:pt idx="47">
                  <c:v>1.48</c:v>
                </c:pt>
                <c:pt idx="48">
                  <c:v>1.48</c:v>
                </c:pt>
                <c:pt idx="49">
                  <c:v>1.44</c:v>
                </c:pt>
                <c:pt idx="50">
                  <c:v>1.4</c:v>
                </c:pt>
                <c:pt idx="51">
                  <c:v>1.4</c:v>
                </c:pt>
                <c:pt idx="52">
                  <c:v>1.36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'1109末ﾃﾞｰﾀ'!$B$32</c:f>
              <c:strCache>
                <c:ptCount val="1"/>
                <c:pt idx="0">
                  <c:v>アルミ地金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'1109末ﾃﾞｰﾀ'!$C$32:$BC$32</c:f>
              <c:numCache>
                <c:ptCount val="53"/>
                <c:pt idx="0">
                  <c:v>1</c:v>
                </c:pt>
                <c:pt idx="1">
                  <c:v>0.9507389162561576</c:v>
                </c:pt>
                <c:pt idx="2">
                  <c:v>0.9458128078817734</c:v>
                </c:pt>
                <c:pt idx="3">
                  <c:v>0.9458128078817734</c:v>
                </c:pt>
                <c:pt idx="4">
                  <c:v>1.1182266009852218</c:v>
                </c:pt>
                <c:pt idx="5">
                  <c:v>1.4876847290640394</c:v>
                </c:pt>
                <c:pt idx="6">
                  <c:v>1.8719211822660098</c:v>
                </c:pt>
                <c:pt idx="7">
                  <c:v>1.4975369458128078</c:v>
                </c:pt>
                <c:pt idx="8">
                  <c:v>1.5073891625615763</c:v>
                </c:pt>
                <c:pt idx="9">
                  <c:v>1.7536945812807883</c:v>
                </c:pt>
                <c:pt idx="10">
                  <c:v>1.6108374384236452</c:v>
                </c:pt>
                <c:pt idx="11">
                  <c:v>1.645320197044335</c:v>
                </c:pt>
                <c:pt idx="12">
                  <c:v>1.6403940886699508</c:v>
                </c:pt>
                <c:pt idx="13">
                  <c:v>1.7684729064039408</c:v>
                </c:pt>
                <c:pt idx="14">
                  <c:v>1.729064039408867</c:v>
                </c:pt>
                <c:pt idx="15">
                  <c:v>1.6108374384236452</c:v>
                </c:pt>
                <c:pt idx="16">
                  <c:v>1.3645320197044335</c:v>
                </c:pt>
                <c:pt idx="17">
                  <c:v>1.1133004926108374</c:v>
                </c:pt>
                <c:pt idx="18">
                  <c:v>0.9556650246305419</c:v>
                </c:pt>
                <c:pt idx="19">
                  <c:v>0.7980295566502463</c:v>
                </c:pt>
                <c:pt idx="20">
                  <c:v>0.7044334975369458</c:v>
                </c:pt>
                <c:pt idx="21">
                  <c:v>0.7635467980295566</c:v>
                </c:pt>
                <c:pt idx="22">
                  <c:v>0.7684729064039408</c:v>
                </c:pt>
                <c:pt idx="23">
                  <c:v>0.8029556650246306</c:v>
                </c:pt>
                <c:pt idx="24">
                  <c:v>0.7783251231527094</c:v>
                </c:pt>
                <c:pt idx="25">
                  <c:v>0.9261083743842364</c:v>
                </c:pt>
                <c:pt idx="26">
                  <c:v>1.0394088669950738</c:v>
                </c:pt>
                <c:pt idx="27">
                  <c:v>1.0246305418719213</c:v>
                </c:pt>
                <c:pt idx="28">
                  <c:v>0.9655172413793104</c:v>
                </c:pt>
                <c:pt idx="29">
                  <c:v>1.0246305418719213</c:v>
                </c:pt>
                <c:pt idx="30">
                  <c:v>0.9950738916256158</c:v>
                </c:pt>
                <c:pt idx="31">
                  <c:v>1.1625615763546797</c:v>
                </c:pt>
                <c:pt idx="32">
                  <c:v>1.0689655172413792</c:v>
                </c:pt>
                <c:pt idx="33">
                  <c:v>1.064039408866995</c:v>
                </c:pt>
                <c:pt idx="34">
                  <c:v>1.1970443349753694</c:v>
                </c:pt>
                <c:pt idx="35">
                  <c:v>1.1773399014778325</c:v>
                </c:pt>
                <c:pt idx="36">
                  <c:v>1.0689655172413792</c:v>
                </c:pt>
                <c:pt idx="37">
                  <c:v>0.9950738916256158</c:v>
                </c:pt>
                <c:pt idx="38">
                  <c:v>1.0394088669950738</c:v>
                </c:pt>
                <c:pt idx="39">
                  <c:v>1</c:v>
                </c:pt>
                <c:pt idx="40">
                  <c:v>1.0935960591133005</c:v>
                </c:pt>
                <c:pt idx="41">
                  <c:v>1.064039408866995</c:v>
                </c:pt>
                <c:pt idx="42">
                  <c:v>1.0886699507389161</c:v>
                </c:pt>
                <c:pt idx="43">
                  <c:v>1.1477832512315271</c:v>
                </c:pt>
                <c:pt idx="44">
                  <c:v>1.1477832512315271</c:v>
                </c:pt>
                <c:pt idx="45">
                  <c:v>1.1625615763546797</c:v>
                </c:pt>
                <c:pt idx="46">
                  <c:v>1.206896551724138</c:v>
                </c:pt>
                <c:pt idx="47">
                  <c:v>1.2660098522167487</c:v>
                </c:pt>
                <c:pt idx="48">
                  <c:v>1.1921182266009853</c:v>
                </c:pt>
                <c:pt idx="49">
                  <c:v>1.1428571428571428</c:v>
                </c:pt>
                <c:pt idx="50">
                  <c:v>1.1428571428571428</c:v>
                </c:pt>
                <c:pt idx="51">
                  <c:v>1.0394088669950738</c:v>
                </c:pt>
                <c:pt idx="52">
                  <c:v>0.9753694581280788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'1109末ﾃﾞｰﾀ'!$B$33</c:f>
              <c:strCache>
                <c:ptCount val="1"/>
                <c:pt idx="0">
                  <c:v>アルミ大板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'1109末ﾃﾞｰﾀ'!$C$27:$BC$27</c:f>
              <c:strCache>
                <c:ptCount val="5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strCache>
            </c:strRef>
          </c:cat>
          <c:val>
            <c:numRef>
              <c:f>'1109末ﾃﾞｰﾀ'!$C$33:$BC$33</c:f>
              <c:numCache>
                <c:ptCount val="53"/>
                <c:pt idx="0">
                  <c:v>1</c:v>
                </c:pt>
                <c:pt idx="1">
                  <c:v>1.0176991150442478</c:v>
                </c:pt>
                <c:pt idx="2">
                  <c:v>1.0265486725663717</c:v>
                </c:pt>
                <c:pt idx="3">
                  <c:v>1.0265486725663717</c:v>
                </c:pt>
                <c:pt idx="4">
                  <c:v>1.079646017699115</c:v>
                </c:pt>
                <c:pt idx="5">
                  <c:v>1.079646017699115</c:v>
                </c:pt>
                <c:pt idx="6">
                  <c:v>1.247787610619469</c:v>
                </c:pt>
                <c:pt idx="7">
                  <c:v>1.336283185840708</c:v>
                </c:pt>
                <c:pt idx="8">
                  <c:v>1.247787610619469</c:v>
                </c:pt>
                <c:pt idx="9">
                  <c:v>1.247787610619469</c:v>
                </c:pt>
                <c:pt idx="10">
                  <c:v>1.247787610619469</c:v>
                </c:pt>
                <c:pt idx="11">
                  <c:v>1.247787610619469</c:v>
                </c:pt>
                <c:pt idx="12">
                  <c:v>1.247787610619469</c:v>
                </c:pt>
                <c:pt idx="13">
                  <c:v>1.3008849557522124</c:v>
                </c:pt>
                <c:pt idx="14">
                  <c:v>1.3008849557522124</c:v>
                </c:pt>
                <c:pt idx="15">
                  <c:v>1.3008849557522124</c:v>
                </c:pt>
                <c:pt idx="16">
                  <c:v>1.3539823008849559</c:v>
                </c:pt>
                <c:pt idx="17">
                  <c:v>1.3716814159292035</c:v>
                </c:pt>
                <c:pt idx="18">
                  <c:v>1.3716814159292035</c:v>
                </c:pt>
                <c:pt idx="19">
                  <c:v>1.3716814159292035</c:v>
                </c:pt>
                <c:pt idx="20">
                  <c:v>1.1946902654867257</c:v>
                </c:pt>
                <c:pt idx="21">
                  <c:v>1.1946902654867257</c:v>
                </c:pt>
                <c:pt idx="22">
                  <c:v>1.1946902654867257</c:v>
                </c:pt>
                <c:pt idx="23">
                  <c:v>1.0353982300884956</c:v>
                </c:pt>
                <c:pt idx="24">
                  <c:v>1.0353982300884956</c:v>
                </c:pt>
                <c:pt idx="25">
                  <c:v>1.0353982300884956</c:v>
                </c:pt>
                <c:pt idx="26">
                  <c:v>1.0353982300884956</c:v>
                </c:pt>
                <c:pt idx="27">
                  <c:v>1.0353982300884956</c:v>
                </c:pt>
                <c:pt idx="28">
                  <c:v>1.0353982300884956</c:v>
                </c:pt>
                <c:pt idx="29">
                  <c:v>1.1061946902654867</c:v>
                </c:pt>
                <c:pt idx="30">
                  <c:v>1.1061946902654867</c:v>
                </c:pt>
                <c:pt idx="31">
                  <c:v>1.1061946902654867</c:v>
                </c:pt>
                <c:pt idx="32">
                  <c:v>1.1061946902654867</c:v>
                </c:pt>
                <c:pt idx="33">
                  <c:v>1.1061946902654867</c:v>
                </c:pt>
                <c:pt idx="34">
                  <c:v>1.1061946902654867</c:v>
                </c:pt>
                <c:pt idx="35">
                  <c:v>1.1592920353982301</c:v>
                </c:pt>
                <c:pt idx="36">
                  <c:v>1.1592920353982301</c:v>
                </c:pt>
                <c:pt idx="37">
                  <c:v>1.176991150442478</c:v>
                </c:pt>
                <c:pt idx="38">
                  <c:v>1.176991150442478</c:v>
                </c:pt>
                <c:pt idx="39">
                  <c:v>1.176991150442478</c:v>
                </c:pt>
                <c:pt idx="40">
                  <c:v>1.1238938053097345</c:v>
                </c:pt>
                <c:pt idx="41">
                  <c:v>1.1238938053097345</c:v>
                </c:pt>
                <c:pt idx="42">
                  <c:v>1.1238938053097345</c:v>
                </c:pt>
                <c:pt idx="43">
                  <c:v>1.1238938053097345</c:v>
                </c:pt>
                <c:pt idx="44">
                  <c:v>1.1415929203539823</c:v>
                </c:pt>
                <c:pt idx="45">
                  <c:v>1.1415929203539823</c:v>
                </c:pt>
                <c:pt idx="46">
                  <c:v>1.1415929203539823</c:v>
                </c:pt>
                <c:pt idx="47">
                  <c:v>1.1592920353982301</c:v>
                </c:pt>
                <c:pt idx="48">
                  <c:v>1.1592920353982301</c:v>
                </c:pt>
                <c:pt idx="49">
                  <c:v>1.1946902654867257</c:v>
                </c:pt>
                <c:pt idx="50">
                  <c:v>1.1946902654867257</c:v>
                </c:pt>
                <c:pt idx="51">
                  <c:v>1.1946902654867257</c:v>
                </c:pt>
                <c:pt idx="52">
                  <c:v>1.1946902654867257</c:v>
                </c:pt>
              </c:numCache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29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2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1"/>
          <c:w val="0.13475"/>
          <c:h val="0.7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原材料価格推移（東京市中価格）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625"/>
          <c:w val="0.749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'1109末ﾃﾞｰﾀ'!$B$28</c:f>
              <c:strCache>
                <c:ptCount val="1"/>
                <c:pt idx="0">
                  <c:v>熱延鋼板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'1109末ﾃﾞｰﾀ'!$C$28:$BC$28</c:f>
              <c:numCache/>
            </c:numRef>
          </c:val>
          <c:smooth val="0"/>
        </c:ser>
        <c:ser>
          <c:idx val="1"/>
          <c:order val="1"/>
          <c:tx>
            <c:strRef>
              <c:f>'1109末ﾃﾞｰﾀ'!$B$29</c:f>
              <c:strCache>
                <c:ptCount val="1"/>
                <c:pt idx="0">
                  <c:v>冷延鋼板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'1109末ﾃﾞｰﾀ'!$C$29:$BC$29</c:f>
              <c:numCache/>
            </c:numRef>
          </c:val>
          <c:smooth val="0"/>
        </c:ser>
        <c:ser>
          <c:idx val="2"/>
          <c:order val="2"/>
          <c:tx>
            <c:strRef>
              <c:f>'1109末ﾃﾞｰﾀ'!$B$30</c:f>
              <c:strCache>
                <c:ptCount val="1"/>
                <c:pt idx="0">
                  <c:v>H型鋼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'1109末ﾃﾞｰﾀ'!$C$30:$BC$30</c:f>
              <c:numCache/>
            </c:numRef>
          </c:val>
          <c:smooth val="0"/>
        </c:ser>
        <c:ser>
          <c:idx val="3"/>
          <c:order val="3"/>
          <c:tx>
            <c:strRef>
              <c:f>'1109末ﾃﾞｰﾀ'!$B$31</c:f>
              <c:strCache>
                <c:ptCount val="1"/>
                <c:pt idx="0">
                  <c:v>冷延ｽﾃﾝﾚｽ
鋼板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'1109末ﾃﾞｰﾀ'!$C$31:$BC$31</c:f>
              <c:numCache/>
            </c:numRef>
          </c:val>
          <c:smooth val="0"/>
        </c:ser>
        <c:ser>
          <c:idx val="4"/>
          <c:order val="4"/>
          <c:tx>
            <c:strRef>
              <c:f>'1109末ﾃﾞｰﾀ'!$B$32</c:f>
              <c:strCache>
                <c:ptCount val="1"/>
                <c:pt idx="0">
                  <c:v>アルミ地金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'1109末ﾃﾞｰﾀ'!$C$32:$BC$32</c:f>
              <c:numCache/>
            </c:numRef>
          </c:val>
          <c:smooth val="0"/>
        </c:ser>
        <c:ser>
          <c:idx val="5"/>
          <c:order val="5"/>
          <c:tx>
            <c:strRef>
              <c:f>'1109末ﾃﾞｰﾀ'!$B$33</c:f>
              <c:strCache>
                <c:ptCount val="1"/>
                <c:pt idx="0">
                  <c:v>アルミ大板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'1109末ﾃﾞｰﾀ'!$C$33:$BC$33</c:f>
              <c:numCache/>
            </c:numRef>
          </c:val>
          <c:smooth val="0"/>
        </c:ser>
        <c:ser>
          <c:idx val="6"/>
          <c:order val="6"/>
          <c:tx>
            <c:strRef>
              <c:f>'1109末ﾃﾞｰﾀ'!$B$34</c:f>
              <c:strCache>
                <c:ptCount val="1"/>
                <c:pt idx="0">
                  <c:v>銅小板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'1109末ﾃﾞｰﾀ'!$C$27:$BC$27</c:f>
              <c:strCache/>
            </c:strRef>
          </c:cat>
          <c:val>
            <c:numRef>
              <c:f>'1109末ﾃﾞｰﾀ'!$C$34:$BC$34</c:f>
              <c:numCache/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14575"/>
          <c:w val="0.201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</xdr:row>
      <xdr:rowOff>38100</xdr:rowOff>
    </xdr:from>
    <xdr:to>
      <xdr:col>13</xdr:col>
      <xdr:colOff>542925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676275" y="895350"/>
        <a:ext cx="8782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35</xdr:row>
      <xdr:rowOff>66675</xdr:rowOff>
    </xdr:from>
    <xdr:to>
      <xdr:col>8</xdr:col>
      <xdr:colOff>47625</xdr:colOff>
      <xdr:row>37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714875" y="6067425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２００９年</a:t>
          </a:r>
        </a:p>
      </xdr:txBody>
    </xdr:sp>
    <xdr:clientData/>
  </xdr:twoCellAnchor>
  <xdr:twoCellAnchor>
    <xdr:from>
      <xdr:col>4</xdr:col>
      <xdr:colOff>314325</xdr:colOff>
      <xdr:row>35</xdr:row>
      <xdr:rowOff>0</xdr:rowOff>
    </xdr:from>
    <xdr:to>
      <xdr:col>5</xdr:col>
      <xdr:colOff>447675</xdr:colOff>
      <xdr:row>36</xdr:row>
      <xdr:rowOff>161925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057525" y="600075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２００８年</a:t>
          </a:r>
        </a:p>
      </xdr:txBody>
    </xdr:sp>
    <xdr:clientData/>
  </xdr:twoCellAnchor>
  <xdr:twoCellAnchor>
    <xdr:from>
      <xdr:col>11</xdr:col>
      <xdr:colOff>666750</xdr:colOff>
      <xdr:row>32</xdr:row>
      <xdr:rowOff>95250</xdr:rowOff>
    </xdr:from>
    <xdr:to>
      <xdr:col>14</xdr:col>
      <xdr:colOff>9525</xdr:colOff>
      <xdr:row>39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10550" y="5581650"/>
          <a:ext cx="14001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・数値は前年末、　前月末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した指数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／　最安値の平均</a:t>
          </a:r>
        </a:p>
      </xdr:txBody>
    </xdr:sp>
    <xdr:clientData/>
  </xdr:twoCellAnchor>
  <xdr:twoCellAnchor>
    <xdr:from>
      <xdr:col>9</xdr:col>
      <xdr:colOff>180975</xdr:colOff>
      <xdr:row>35</xdr:row>
      <xdr:rowOff>57150</xdr:rowOff>
    </xdr:from>
    <xdr:to>
      <xdr:col>10</xdr:col>
      <xdr:colOff>314325</xdr:colOff>
      <xdr:row>37</xdr:row>
      <xdr:rowOff>28575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353175" y="6057900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２０１０年</a:t>
          </a:r>
        </a:p>
      </xdr:txBody>
    </xdr:sp>
    <xdr:clientData/>
  </xdr:twoCellAnchor>
  <xdr:twoCellAnchor>
    <xdr:from>
      <xdr:col>11</xdr:col>
      <xdr:colOff>9525</xdr:colOff>
      <xdr:row>35</xdr:row>
      <xdr:rowOff>57150</xdr:rowOff>
    </xdr:from>
    <xdr:to>
      <xdr:col>12</xdr:col>
      <xdr:colOff>142875</xdr:colOff>
      <xdr:row>37</xdr:row>
      <xdr:rowOff>28575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7553325" y="6057900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２０１１年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35</xdr:row>
      <xdr:rowOff>228600</xdr:rowOff>
    </xdr:from>
    <xdr:to>
      <xdr:col>11</xdr:col>
      <xdr:colOff>304800</xdr:colOff>
      <xdr:row>67</xdr:row>
      <xdr:rowOff>142875</xdr:rowOff>
    </xdr:to>
    <xdr:graphicFrame>
      <xdr:nvGraphicFramePr>
        <xdr:cNvPr id="1" name="Chart 3"/>
        <xdr:cNvGraphicFramePr/>
      </xdr:nvGraphicFramePr>
      <xdr:xfrm>
        <a:off x="676275" y="9696450"/>
        <a:ext cx="83820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723900</xdr:colOff>
      <xdr:row>62</xdr:row>
      <xdr:rowOff>152400</xdr:rowOff>
    </xdr:from>
    <xdr:to>
      <xdr:col>12</xdr:col>
      <xdr:colOff>180975</xdr:colOff>
      <xdr:row>67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277100" y="14363700"/>
          <a:ext cx="2390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・各年度の数値は前年１２月末データ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・各月の数値はその月の月末データ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・２００１年度データを１とした指数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・東京市中価格の最高値／最安値の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平均</a:t>
          </a:r>
        </a:p>
      </xdr:txBody>
    </xdr:sp>
    <xdr:clientData/>
  </xdr:twoCellAnchor>
  <xdr:twoCellAnchor>
    <xdr:from>
      <xdr:col>2</xdr:col>
      <xdr:colOff>685800</xdr:colOff>
      <xdr:row>40</xdr:row>
      <xdr:rowOff>19050</xdr:rowOff>
    </xdr:from>
    <xdr:to>
      <xdr:col>2</xdr:col>
      <xdr:colOff>685800</xdr:colOff>
      <xdr:row>63</xdr:row>
      <xdr:rowOff>19050</xdr:rowOff>
    </xdr:to>
    <xdr:sp>
      <xdr:nvSpPr>
        <xdr:cNvPr id="3" name="Line 5"/>
        <xdr:cNvSpPr>
          <a:spLocks/>
        </xdr:cNvSpPr>
      </xdr:nvSpPr>
      <xdr:spPr>
        <a:xfrm>
          <a:off x="2838450" y="10458450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4:M45"/>
  <sheetViews>
    <sheetView showGridLines="0" tabSelected="1" zoomScale="90" zoomScaleNormal="90" zoomScalePageLayoutView="0" workbookViewId="0" topLeftCell="A4">
      <selection activeCell="P12" sqref="P12"/>
    </sheetView>
  </sheetViews>
  <sheetFormatPr defaultColWidth="9.00390625" defaultRowHeight="13.5"/>
  <sheetData>
    <row r="4" ht="13.5">
      <c r="L4" t="s">
        <v>91</v>
      </c>
    </row>
    <row r="41" ht="13.5">
      <c r="M41" s="8"/>
    </row>
    <row r="42" ht="13.5">
      <c r="M42" s="8"/>
    </row>
    <row r="43" ht="13.5">
      <c r="M43" s="8"/>
    </row>
    <row r="44" ht="13.5">
      <c r="M44" s="8"/>
    </row>
    <row r="45" ht="13.5">
      <c r="M45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BD34"/>
  <sheetViews>
    <sheetView zoomScale="75" zoomScaleNormal="75" zoomScalePageLayoutView="0" workbookViewId="0" topLeftCell="A19">
      <pane xSplit="4665" topLeftCell="AV1" activePane="topRight" state="split"/>
      <selection pane="topLeft" activeCell="B65" sqref="B65"/>
      <selection pane="topRight" activeCell="BF29" sqref="BF29"/>
    </sheetView>
  </sheetViews>
  <sheetFormatPr defaultColWidth="9.00390625" defaultRowHeight="13.5"/>
  <cols>
    <col min="1" max="1" width="4.375" style="9" customWidth="1"/>
    <col min="2" max="2" width="23.875" style="9" customWidth="1"/>
    <col min="3" max="65" width="9.625" style="9" customWidth="1"/>
    <col min="66" max="16384" width="9.00390625" style="9" customWidth="1"/>
  </cols>
  <sheetData>
    <row r="11" ht="13.5">
      <c r="B11" s="9" t="s">
        <v>13</v>
      </c>
    </row>
    <row r="12" spans="2:55" ht="22.5" customHeight="1">
      <c r="B12" s="10" t="s">
        <v>42</v>
      </c>
      <c r="AD12" s="46" t="s">
        <v>89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ht="13.5">
      <c r="I13" s="9" t="s">
        <v>0</v>
      </c>
    </row>
    <row r="14" ht="25.5" customHeight="1" thickBot="1">
      <c r="B14" s="9" t="s">
        <v>46</v>
      </c>
    </row>
    <row r="15" spans="2:56" ht="22.5" customHeight="1">
      <c r="B15" s="12"/>
      <c r="C15" s="13" t="s">
        <v>14</v>
      </c>
      <c r="D15" s="14" t="s">
        <v>15</v>
      </c>
      <c r="E15" s="15" t="s">
        <v>16</v>
      </c>
      <c r="F15" s="16" t="s">
        <v>17</v>
      </c>
      <c r="G15" s="16" t="s">
        <v>18</v>
      </c>
      <c r="H15" s="16" t="s">
        <v>19</v>
      </c>
      <c r="I15" s="16" t="s">
        <v>20</v>
      </c>
      <c r="J15" s="16" t="s">
        <v>21</v>
      </c>
      <c r="K15" s="4" t="s">
        <v>47</v>
      </c>
      <c r="L15" s="4" t="s">
        <v>47</v>
      </c>
      <c r="M15" s="4" t="s">
        <v>47</v>
      </c>
      <c r="N15" s="4" t="s">
        <v>47</v>
      </c>
      <c r="O15" s="4" t="s">
        <v>47</v>
      </c>
      <c r="P15" s="4" t="s">
        <v>47</v>
      </c>
      <c r="Q15" s="4" t="s">
        <v>47</v>
      </c>
      <c r="R15" s="4" t="s">
        <v>47</v>
      </c>
      <c r="S15" s="4" t="s">
        <v>47</v>
      </c>
      <c r="T15" s="4" t="s">
        <v>47</v>
      </c>
      <c r="U15" s="4" t="s">
        <v>47</v>
      </c>
      <c r="V15" s="4" t="s">
        <v>47</v>
      </c>
      <c r="W15" s="16" t="s">
        <v>34</v>
      </c>
      <c r="X15" s="16" t="s">
        <v>34</v>
      </c>
      <c r="Y15" s="16" t="s">
        <v>34</v>
      </c>
      <c r="Z15" s="16" t="s">
        <v>34</v>
      </c>
      <c r="AA15" s="16" t="s">
        <v>34</v>
      </c>
      <c r="AB15" s="16" t="s">
        <v>34</v>
      </c>
      <c r="AC15" s="16" t="s">
        <v>34</v>
      </c>
      <c r="AD15" s="16" t="s">
        <v>34</v>
      </c>
      <c r="AE15" s="16" t="s">
        <v>34</v>
      </c>
      <c r="AF15" s="16" t="s">
        <v>34</v>
      </c>
      <c r="AG15" s="16" t="s">
        <v>34</v>
      </c>
      <c r="AH15" s="16" t="s">
        <v>34</v>
      </c>
      <c r="AI15" s="39" t="s">
        <v>62</v>
      </c>
      <c r="AJ15" s="39" t="s">
        <v>62</v>
      </c>
      <c r="AK15" s="39" t="s">
        <v>62</v>
      </c>
      <c r="AL15" s="39" t="s">
        <v>62</v>
      </c>
      <c r="AM15" s="39" t="s">
        <v>62</v>
      </c>
      <c r="AN15" s="39" t="s">
        <v>62</v>
      </c>
      <c r="AO15" s="39" t="s">
        <v>62</v>
      </c>
      <c r="AP15" s="39" t="s">
        <v>62</v>
      </c>
      <c r="AQ15" s="39" t="s">
        <v>62</v>
      </c>
      <c r="AR15" s="39" t="s">
        <v>62</v>
      </c>
      <c r="AS15" s="39" t="s">
        <v>62</v>
      </c>
      <c r="AT15" s="39" t="s">
        <v>62</v>
      </c>
      <c r="AU15" s="41" t="s">
        <v>68</v>
      </c>
      <c r="AV15" s="41" t="s">
        <v>81</v>
      </c>
      <c r="AW15" s="41" t="s">
        <v>81</v>
      </c>
      <c r="AX15" s="41" t="s">
        <v>68</v>
      </c>
      <c r="AY15" s="41" t="s">
        <v>68</v>
      </c>
      <c r="AZ15" s="41" t="s">
        <v>68</v>
      </c>
      <c r="BA15" s="41" t="s">
        <v>68</v>
      </c>
      <c r="BB15" s="41" t="s">
        <v>68</v>
      </c>
      <c r="BC15" s="41" t="s">
        <v>81</v>
      </c>
      <c r="BD15" s="17" t="s">
        <v>1</v>
      </c>
    </row>
    <row r="16" spans="2:56" ht="22.5" customHeight="1">
      <c r="B16" s="18"/>
      <c r="C16" s="19">
        <v>2001</v>
      </c>
      <c r="D16" s="14">
        <v>2002</v>
      </c>
      <c r="E16" s="15">
        <v>2003</v>
      </c>
      <c r="F16" s="16">
        <v>2004</v>
      </c>
      <c r="G16" s="16">
        <v>2005</v>
      </c>
      <c r="H16" s="16">
        <v>2006</v>
      </c>
      <c r="I16" s="16">
        <v>2007</v>
      </c>
      <c r="J16" s="16">
        <v>2008</v>
      </c>
      <c r="K16" s="1" t="s">
        <v>48</v>
      </c>
      <c r="L16" s="1" t="s">
        <v>49</v>
      </c>
      <c r="M16" s="1" t="s">
        <v>50</v>
      </c>
      <c r="N16" s="1" t="s">
        <v>51</v>
      </c>
      <c r="O16" s="1" t="s">
        <v>52</v>
      </c>
      <c r="P16" s="1" t="s">
        <v>53</v>
      </c>
      <c r="Q16" s="1" t="s">
        <v>54</v>
      </c>
      <c r="R16" s="1" t="s">
        <v>55</v>
      </c>
      <c r="S16" s="1" t="s">
        <v>56</v>
      </c>
      <c r="T16" s="1" t="s">
        <v>57</v>
      </c>
      <c r="U16" s="1" t="s">
        <v>58</v>
      </c>
      <c r="V16" s="1" t="s">
        <v>45</v>
      </c>
      <c r="W16" s="5" t="s">
        <v>30</v>
      </c>
      <c r="X16" s="5" t="s">
        <v>31</v>
      </c>
      <c r="Y16" s="5" t="s">
        <v>33</v>
      </c>
      <c r="Z16" s="5" t="s">
        <v>32</v>
      </c>
      <c r="AA16" s="5" t="s">
        <v>35</v>
      </c>
      <c r="AB16" s="5" t="s">
        <v>36</v>
      </c>
      <c r="AC16" s="5" t="s">
        <v>37</v>
      </c>
      <c r="AD16" s="5" t="s">
        <v>38</v>
      </c>
      <c r="AE16" s="5" t="s">
        <v>39</v>
      </c>
      <c r="AF16" s="5" t="s">
        <v>40</v>
      </c>
      <c r="AG16" s="5" t="s">
        <v>41</v>
      </c>
      <c r="AH16" s="5" t="s">
        <v>43</v>
      </c>
      <c r="AI16" s="40" t="s">
        <v>44</v>
      </c>
      <c r="AJ16" s="40" t="s">
        <v>59</v>
      </c>
      <c r="AK16" s="40" t="s">
        <v>60</v>
      </c>
      <c r="AL16" s="40" t="s">
        <v>61</v>
      </c>
      <c r="AM16" s="40" t="s">
        <v>63</v>
      </c>
      <c r="AN16" s="40" t="s">
        <v>64</v>
      </c>
      <c r="AO16" s="40" t="s">
        <v>65</v>
      </c>
      <c r="AP16" s="40" t="s">
        <v>66</v>
      </c>
      <c r="AQ16" s="40" t="s">
        <v>67</v>
      </c>
      <c r="AR16" s="40" t="s">
        <v>69</v>
      </c>
      <c r="AS16" s="40" t="s">
        <v>70</v>
      </c>
      <c r="AT16" s="40" t="s">
        <v>71</v>
      </c>
      <c r="AU16" s="40" t="s">
        <v>72</v>
      </c>
      <c r="AV16" s="40" t="s">
        <v>82</v>
      </c>
      <c r="AW16" s="40" t="s">
        <v>83</v>
      </c>
      <c r="AX16" s="40" t="s">
        <v>84</v>
      </c>
      <c r="AY16" s="40" t="s">
        <v>85</v>
      </c>
      <c r="AZ16" s="40" t="s">
        <v>86</v>
      </c>
      <c r="BA16" s="40" t="s">
        <v>87</v>
      </c>
      <c r="BB16" s="40" t="s">
        <v>88</v>
      </c>
      <c r="BC16" s="40" t="s">
        <v>90</v>
      </c>
      <c r="BD16" s="5"/>
    </row>
    <row r="17" spans="2:56" ht="27" customHeight="1">
      <c r="B17" s="20" t="s">
        <v>4</v>
      </c>
      <c r="C17" s="21">
        <v>43500</v>
      </c>
      <c r="D17" s="22">
        <v>39500</v>
      </c>
      <c r="E17" s="23">
        <v>43500</v>
      </c>
      <c r="F17" s="24">
        <v>50500</v>
      </c>
      <c r="G17" s="24">
        <v>79000</v>
      </c>
      <c r="H17" s="24">
        <v>70500</v>
      </c>
      <c r="I17" s="24">
        <v>72500</v>
      </c>
      <c r="J17" s="24">
        <v>73500</v>
      </c>
      <c r="K17" s="37">
        <v>77000</v>
      </c>
      <c r="L17" s="37">
        <v>82500</v>
      </c>
      <c r="M17" s="37">
        <v>96500</v>
      </c>
      <c r="N17" s="37">
        <v>101500</v>
      </c>
      <c r="O17" s="2">
        <v>107500</v>
      </c>
      <c r="P17" s="2">
        <v>110000</v>
      </c>
      <c r="Q17" s="2">
        <v>111000</v>
      </c>
      <c r="R17" s="2">
        <v>112000</v>
      </c>
      <c r="S17" s="2">
        <v>111500</v>
      </c>
      <c r="T17" s="2">
        <v>106500</v>
      </c>
      <c r="U17" s="2">
        <v>101500</v>
      </c>
      <c r="V17" s="2">
        <v>95000</v>
      </c>
      <c r="W17" s="25">
        <v>86000</v>
      </c>
      <c r="X17" s="25">
        <v>78500</v>
      </c>
      <c r="Y17" s="25">
        <v>71000</v>
      </c>
      <c r="Z17" s="25">
        <v>66000</v>
      </c>
      <c r="AA17" s="25">
        <v>66000</v>
      </c>
      <c r="AB17" s="25">
        <v>66000</v>
      </c>
      <c r="AC17" s="25">
        <v>66000</v>
      </c>
      <c r="AD17" s="25">
        <v>67000</v>
      </c>
      <c r="AE17" s="25">
        <v>67000</v>
      </c>
      <c r="AF17" s="25">
        <v>66500</v>
      </c>
      <c r="AG17" s="25">
        <v>66000</v>
      </c>
      <c r="AH17" s="25">
        <v>65000</v>
      </c>
      <c r="AI17" s="25">
        <v>64000</v>
      </c>
      <c r="AJ17" s="25">
        <v>64000</v>
      </c>
      <c r="AK17" s="2">
        <v>68000</v>
      </c>
      <c r="AL17" s="43">
        <v>75000</v>
      </c>
      <c r="AM17" s="43">
        <v>75000</v>
      </c>
      <c r="AN17" s="43">
        <v>75000</v>
      </c>
      <c r="AO17" s="43">
        <v>73000</v>
      </c>
      <c r="AP17" s="43">
        <v>71500</v>
      </c>
      <c r="AQ17" s="44">
        <v>68000</v>
      </c>
      <c r="AR17" s="44">
        <v>67000</v>
      </c>
      <c r="AS17" s="44">
        <v>65000</v>
      </c>
      <c r="AT17" s="44">
        <v>65500</v>
      </c>
      <c r="AU17" s="44">
        <v>70000</v>
      </c>
      <c r="AV17" s="44">
        <v>73000</v>
      </c>
      <c r="AW17" s="44">
        <v>75000</v>
      </c>
      <c r="AX17" s="44">
        <v>76000</v>
      </c>
      <c r="AY17" s="44">
        <v>76000</v>
      </c>
      <c r="AZ17" s="44">
        <v>74000</v>
      </c>
      <c r="BA17" s="44">
        <v>74000</v>
      </c>
      <c r="BB17" s="44">
        <v>73000</v>
      </c>
      <c r="BC17" s="43">
        <v>72000</v>
      </c>
      <c r="BD17" s="16" t="s">
        <v>2</v>
      </c>
    </row>
    <row r="18" spans="2:56" ht="27" customHeight="1">
      <c r="B18" s="20" t="s">
        <v>5</v>
      </c>
      <c r="C18" s="21">
        <v>50500</v>
      </c>
      <c r="D18" s="22">
        <v>43500</v>
      </c>
      <c r="E18" s="23">
        <v>53500</v>
      </c>
      <c r="F18" s="24">
        <v>64500</v>
      </c>
      <c r="G18" s="24">
        <v>91000</v>
      </c>
      <c r="H18" s="24">
        <v>82500</v>
      </c>
      <c r="I18" s="24">
        <v>80500</v>
      </c>
      <c r="J18" s="24">
        <v>78500</v>
      </c>
      <c r="K18" s="37">
        <v>81500</v>
      </c>
      <c r="L18" s="37">
        <v>86500</v>
      </c>
      <c r="M18" s="37">
        <v>101500</v>
      </c>
      <c r="N18" s="37">
        <v>106500</v>
      </c>
      <c r="O18" s="2">
        <v>111000</v>
      </c>
      <c r="P18" s="2">
        <v>113000</v>
      </c>
      <c r="Q18" s="2">
        <v>115000</v>
      </c>
      <c r="R18" s="2">
        <v>116000</v>
      </c>
      <c r="S18" s="2">
        <v>116000</v>
      </c>
      <c r="T18" s="2">
        <v>116000</v>
      </c>
      <c r="U18" s="2">
        <v>111500</v>
      </c>
      <c r="V18" s="2">
        <v>105500</v>
      </c>
      <c r="W18" s="25">
        <v>98000</v>
      </c>
      <c r="X18" s="25">
        <v>91000</v>
      </c>
      <c r="Y18" s="25">
        <v>81000</v>
      </c>
      <c r="Z18" s="25">
        <v>73500</v>
      </c>
      <c r="AA18" s="25">
        <v>73500</v>
      </c>
      <c r="AB18" s="25">
        <v>73500</v>
      </c>
      <c r="AC18" s="25">
        <v>73500</v>
      </c>
      <c r="AD18" s="25">
        <v>76000</v>
      </c>
      <c r="AE18" s="25">
        <v>76000</v>
      </c>
      <c r="AF18" s="25">
        <v>77000</v>
      </c>
      <c r="AG18" s="25">
        <v>77000</v>
      </c>
      <c r="AH18" s="25">
        <v>77000</v>
      </c>
      <c r="AI18" s="25">
        <v>77000</v>
      </c>
      <c r="AJ18" s="25">
        <v>77000</v>
      </c>
      <c r="AK18" s="2">
        <v>81500</v>
      </c>
      <c r="AL18" s="43">
        <v>88000</v>
      </c>
      <c r="AM18" s="43">
        <v>89000</v>
      </c>
      <c r="AN18" s="43">
        <v>89500</v>
      </c>
      <c r="AO18" s="43">
        <v>88000</v>
      </c>
      <c r="AP18" s="43">
        <v>88000</v>
      </c>
      <c r="AQ18" s="44">
        <v>88000</v>
      </c>
      <c r="AR18" s="44">
        <v>88000</v>
      </c>
      <c r="AS18" s="44">
        <v>86000</v>
      </c>
      <c r="AT18" s="44">
        <v>86000</v>
      </c>
      <c r="AU18" s="44">
        <v>86000</v>
      </c>
      <c r="AV18" s="44">
        <v>86000</v>
      </c>
      <c r="AW18" s="44">
        <v>86000</v>
      </c>
      <c r="AX18" s="44">
        <v>87000</v>
      </c>
      <c r="AY18" s="44">
        <v>87000</v>
      </c>
      <c r="AZ18" s="44">
        <v>87000</v>
      </c>
      <c r="BA18" s="44">
        <v>87000</v>
      </c>
      <c r="BB18" s="44">
        <v>85500</v>
      </c>
      <c r="BC18" s="43">
        <v>85500</v>
      </c>
      <c r="BD18" s="16" t="s">
        <v>2</v>
      </c>
    </row>
    <row r="19" spans="2:56" ht="27" customHeight="1">
      <c r="B19" s="20" t="s">
        <v>6</v>
      </c>
      <c r="C19" s="21">
        <v>37500</v>
      </c>
      <c r="D19" s="22">
        <v>36500</v>
      </c>
      <c r="E19" s="23">
        <v>38500</v>
      </c>
      <c r="F19" s="24">
        <v>50500</v>
      </c>
      <c r="G19" s="24">
        <v>76500</v>
      </c>
      <c r="H19" s="24">
        <v>75500</v>
      </c>
      <c r="I19" s="24">
        <v>75500</v>
      </c>
      <c r="J19" s="24">
        <v>79500</v>
      </c>
      <c r="K19" s="37">
        <v>85500</v>
      </c>
      <c r="L19" s="37">
        <v>99500</v>
      </c>
      <c r="M19" s="37">
        <v>109000</v>
      </c>
      <c r="N19" s="37">
        <v>115500</v>
      </c>
      <c r="O19" s="2">
        <v>120500</v>
      </c>
      <c r="P19" s="2">
        <v>120500</v>
      </c>
      <c r="Q19" s="2">
        <v>129000</v>
      </c>
      <c r="R19" s="2">
        <v>129000</v>
      </c>
      <c r="S19" s="2">
        <v>127500</v>
      </c>
      <c r="T19" s="2">
        <v>124000</v>
      </c>
      <c r="U19" s="2">
        <v>114000</v>
      </c>
      <c r="V19" s="2">
        <v>98500</v>
      </c>
      <c r="W19" s="25">
        <v>91000</v>
      </c>
      <c r="X19" s="25">
        <v>84000</v>
      </c>
      <c r="Y19" s="25">
        <v>79000</v>
      </c>
      <c r="Z19" s="25">
        <v>74500</v>
      </c>
      <c r="AA19" s="25">
        <v>72500</v>
      </c>
      <c r="AB19" s="25">
        <v>69500</v>
      </c>
      <c r="AC19" s="25">
        <v>68500</v>
      </c>
      <c r="AD19" s="25">
        <v>69500</v>
      </c>
      <c r="AE19" s="25">
        <v>70500</v>
      </c>
      <c r="AF19" s="25">
        <v>68500</v>
      </c>
      <c r="AG19" s="25">
        <v>65000</v>
      </c>
      <c r="AH19" s="25">
        <v>62500</v>
      </c>
      <c r="AI19" s="25">
        <v>61000</v>
      </c>
      <c r="AJ19" s="25">
        <v>62500</v>
      </c>
      <c r="AK19" s="2">
        <v>75500</v>
      </c>
      <c r="AL19" s="43">
        <v>82000</v>
      </c>
      <c r="AM19" s="43">
        <v>83000</v>
      </c>
      <c r="AN19" s="43">
        <v>79500</v>
      </c>
      <c r="AO19" s="43">
        <v>74000</v>
      </c>
      <c r="AP19" s="43">
        <v>73000</v>
      </c>
      <c r="AQ19" s="44">
        <v>72500</v>
      </c>
      <c r="AR19" s="44">
        <v>71500</v>
      </c>
      <c r="AS19" s="44">
        <v>70500</v>
      </c>
      <c r="AT19" s="44">
        <v>74500</v>
      </c>
      <c r="AU19" s="44">
        <v>81500</v>
      </c>
      <c r="AV19" s="44">
        <v>82500</v>
      </c>
      <c r="AW19" s="44">
        <v>82500</v>
      </c>
      <c r="AX19" s="44">
        <v>84000</v>
      </c>
      <c r="AY19" s="44">
        <v>82000</v>
      </c>
      <c r="AZ19" s="44">
        <v>79000</v>
      </c>
      <c r="BA19" s="44">
        <v>79000</v>
      </c>
      <c r="BB19" s="44">
        <v>77000</v>
      </c>
      <c r="BC19" s="43">
        <v>77500</v>
      </c>
      <c r="BD19" s="16" t="s">
        <v>2</v>
      </c>
    </row>
    <row r="20" spans="2:56" ht="27" customHeight="1">
      <c r="B20" s="26" t="s">
        <v>79</v>
      </c>
      <c r="C20" s="21">
        <v>250000</v>
      </c>
      <c r="D20" s="22">
        <v>220000</v>
      </c>
      <c r="E20" s="23">
        <v>230000</v>
      </c>
      <c r="F20" s="24">
        <v>250000</v>
      </c>
      <c r="G20" s="24">
        <v>320000</v>
      </c>
      <c r="H20" s="24">
        <v>310000</v>
      </c>
      <c r="I20" s="24">
        <v>520000</v>
      </c>
      <c r="J20" s="24">
        <v>540000</v>
      </c>
      <c r="K20" s="37">
        <v>530000</v>
      </c>
      <c r="L20" s="37">
        <v>520000</v>
      </c>
      <c r="M20" s="37">
        <v>510000</v>
      </c>
      <c r="N20" s="37">
        <v>510000</v>
      </c>
      <c r="O20" s="2">
        <v>510000</v>
      </c>
      <c r="P20" s="2">
        <v>510000</v>
      </c>
      <c r="Q20" s="2">
        <v>500000</v>
      </c>
      <c r="R20" s="2">
        <v>480000</v>
      </c>
      <c r="S20" s="2">
        <v>460000</v>
      </c>
      <c r="T20" s="2">
        <v>440000</v>
      </c>
      <c r="U20" s="2">
        <v>410000</v>
      </c>
      <c r="V20" s="2">
        <v>385000</v>
      </c>
      <c r="W20" s="25">
        <v>360000</v>
      </c>
      <c r="X20" s="25">
        <v>320000</v>
      </c>
      <c r="Y20" s="25">
        <v>290000</v>
      </c>
      <c r="Z20" s="25">
        <v>290000</v>
      </c>
      <c r="AA20" s="25">
        <v>290000</v>
      </c>
      <c r="AB20" s="25">
        <v>290000</v>
      </c>
      <c r="AC20" s="25">
        <v>290000</v>
      </c>
      <c r="AD20" s="25">
        <v>300000</v>
      </c>
      <c r="AE20" s="25">
        <v>310000</v>
      </c>
      <c r="AF20" s="25">
        <v>320000</v>
      </c>
      <c r="AG20" s="25">
        <v>320000</v>
      </c>
      <c r="AH20" s="25">
        <v>320000</v>
      </c>
      <c r="AI20" s="25">
        <v>320000</v>
      </c>
      <c r="AJ20" s="25">
        <v>310000</v>
      </c>
      <c r="AK20" s="2">
        <v>310000</v>
      </c>
      <c r="AL20" s="43">
        <v>330000</v>
      </c>
      <c r="AM20" s="43">
        <v>350000</v>
      </c>
      <c r="AN20" s="43">
        <v>360000</v>
      </c>
      <c r="AO20" s="43">
        <v>360000</v>
      </c>
      <c r="AP20" s="43">
        <v>360000</v>
      </c>
      <c r="AQ20" s="44">
        <v>360000</v>
      </c>
      <c r="AR20" s="44">
        <v>350000</v>
      </c>
      <c r="AS20" s="44">
        <v>350000</v>
      </c>
      <c r="AT20" s="44">
        <v>350000</v>
      </c>
      <c r="AU20" s="44">
        <v>350000</v>
      </c>
      <c r="AV20" s="44">
        <v>360000</v>
      </c>
      <c r="AW20" s="44">
        <v>360000</v>
      </c>
      <c r="AX20" s="44">
        <v>370000</v>
      </c>
      <c r="AY20" s="44">
        <v>370000</v>
      </c>
      <c r="AZ20" s="44">
        <v>360000</v>
      </c>
      <c r="BA20" s="44">
        <v>350000</v>
      </c>
      <c r="BB20" s="44">
        <v>350000</v>
      </c>
      <c r="BC20" s="43">
        <v>340000</v>
      </c>
      <c r="BD20" s="16" t="s">
        <v>2</v>
      </c>
    </row>
    <row r="21" spans="2:56" ht="27" customHeight="1">
      <c r="B21" s="26" t="s">
        <v>12</v>
      </c>
      <c r="C21" s="21">
        <v>203</v>
      </c>
      <c r="D21" s="22">
        <v>193</v>
      </c>
      <c r="E21" s="23">
        <v>192</v>
      </c>
      <c r="F21" s="24">
        <v>192</v>
      </c>
      <c r="G21" s="24">
        <v>227</v>
      </c>
      <c r="H21" s="24">
        <v>302</v>
      </c>
      <c r="I21" s="24">
        <v>380</v>
      </c>
      <c r="J21" s="24">
        <v>304</v>
      </c>
      <c r="K21" s="37">
        <v>306</v>
      </c>
      <c r="L21" s="37">
        <v>356</v>
      </c>
      <c r="M21" s="37">
        <v>327</v>
      </c>
      <c r="N21" s="37">
        <v>334</v>
      </c>
      <c r="O21" s="2">
        <v>333</v>
      </c>
      <c r="P21" s="2">
        <v>359</v>
      </c>
      <c r="Q21" s="2">
        <v>351</v>
      </c>
      <c r="R21" s="2">
        <v>327</v>
      </c>
      <c r="S21" s="2">
        <v>277</v>
      </c>
      <c r="T21" s="2">
        <v>226</v>
      </c>
      <c r="U21" s="2">
        <v>194</v>
      </c>
      <c r="V21" s="2">
        <v>162</v>
      </c>
      <c r="W21" s="25">
        <v>143</v>
      </c>
      <c r="X21" s="25">
        <v>155</v>
      </c>
      <c r="Y21" s="25">
        <v>156</v>
      </c>
      <c r="Z21" s="25">
        <v>163</v>
      </c>
      <c r="AA21" s="25">
        <v>158</v>
      </c>
      <c r="AB21" s="25">
        <v>188</v>
      </c>
      <c r="AC21" s="25">
        <v>211</v>
      </c>
      <c r="AD21" s="25">
        <v>208</v>
      </c>
      <c r="AE21" s="25">
        <v>196</v>
      </c>
      <c r="AF21" s="25">
        <v>208</v>
      </c>
      <c r="AG21" s="25">
        <v>202</v>
      </c>
      <c r="AH21" s="25">
        <v>236</v>
      </c>
      <c r="AI21" s="25">
        <v>217</v>
      </c>
      <c r="AJ21" s="25">
        <v>216</v>
      </c>
      <c r="AK21" s="2">
        <v>243</v>
      </c>
      <c r="AL21" s="43">
        <v>239</v>
      </c>
      <c r="AM21" s="43">
        <v>217</v>
      </c>
      <c r="AN21" s="43">
        <v>202</v>
      </c>
      <c r="AO21" s="43">
        <v>211</v>
      </c>
      <c r="AP21" s="43">
        <v>203</v>
      </c>
      <c r="AQ21" s="44">
        <v>222</v>
      </c>
      <c r="AR21" s="44">
        <v>216</v>
      </c>
      <c r="AS21" s="44">
        <v>221</v>
      </c>
      <c r="AT21" s="44">
        <v>233</v>
      </c>
      <c r="AU21" s="44">
        <v>233</v>
      </c>
      <c r="AV21" s="44">
        <v>236</v>
      </c>
      <c r="AW21" s="44">
        <v>245</v>
      </c>
      <c r="AX21" s="44">
        <v>257</v>
      </c>
      <c r="AY21" s="44">
        <v>242</v>
      </c>
      <c r="AZ21" s="44">
        <v>232</v>
      </c>
      <c r="BA21" s="44">
        <v>232</v>
      </c>
      <c r="BB21" s="44">
        <v>211</v>
      </c>
      <c r="BC21" s="43">
        <v>198</v>
      </c>
      <c r="BD21" s="16" t="s">
        <v>3</v>
      </c>
    </row>
    <row r="22" spans="2:56" ht="27" customHeight="1">
      <c r="B22" s="26" t="s">
        <v>8</v>
      </c>
      <c r="C22" s="21">
        <v>565</v>
      </c>
      <c r="D22" s="22">
        <v>575</v>
      </c>
      <c r="E22" s="23">
        <v>580</v>
      </c>
      <c r="F22" s="24">
        <v>580</v>
      </c>
      <c r="G22" s="24">
        <v>610</v>
      </c>
      <c r="H22" s="24">
        <v>610</v>
      </c>
      <c r="I22" s="24">
        <v>705</v>
      </c>
      <c r="J22" s="24">
        <v>755</v>
      </c>
      <c r="K22" s="37">
        <v>705</v>
      </c>
      <c r="L22" s="37">
        <v>705</v>
      </c>
      <c r="M22" s="37">
        <v>705</v>
      </c>
      <c r="N22" s="37">
        <v>705</v>
      </c>
      <c r="O22" s="2">
        <v>705</v>
      </c>
      <c r="P22" s="2">
        <v>735</v>
      </c>
      <c r="Q22" s="2">
        <v>735</v>
      </c>
      <c r="R22" s="2">
        <v>735</v>
      </c>
      <c r="S22" s="2">
        <v>765</v>
      </c>
      <c r="T22" s="2">
        <v>775</v>
      </c>
      <c r="U22" s="2">
        <v>775</v>
      </c>
      <c r="V22" s="2">
        <v>775</v>
      </c>
      <c r="W22" s="25">
        <v>675</v>
      </c>
      <c r="X22" s="25">
        <v>675</v>
      </c>
      <c r="Y22" s="25">
        <v>675</v>
      </c>
      <c r="Z22" s="25">
        <v>585</v>
      </c>
      <c r="AA22" s="25">
        <v>585</v>
      </c>
      <c r="AB22" s="25">
        <v>585</v>
      </c>
      <c r="AC22" s="25">
        <v>585</v>
      </c>
      <c r="AD22" s="25">
        <v>585</v>
      </c>
      <c r="AE22" s="25">
        <v>585</v>
      </c>
      <c r="AF22" s="25">
        <v>625</v>
      </c>
      <c r="AG22" s="25">
        <v>625</v>
      </c>
      <c r="AH22" s="25">
        <v>625</v>
      </c>
      <c r="AI22" s="25">
        <v>625</v>
      </c>
      <c r="AJ22" s="25">
        <v>625</v>
      </c>
      <c r="AK22" s="2">
        <v>625</v>
      </c>
      <c r="AL22" s="43">
        <v>655</v>
      </c>
      <c r="AM22" s="43">
        <v>655</v>
      </c>
      <c r="AN22" s="43">
        <v>665</v>
      </c>
      <c r="AO22" s="43">
        <v>665</v>
      </c>
      <c r="AP22" s="43">
        <v>665</v>
      </c>
      <c r="AQ22" s="44">
        <v>635</v>
      </c>
      <c r="AR22" s="44">
        <v>635</v>
      </c>
      <c r="AS22" s="44">
        <v>635</v>
      </c>
      <c r="AT22" s="44">
        <v>635</v>
      </c>
      <c r="AU22" s="44">
        <v>645</v>
      </c>
      <c r="AV22" s="44">
        <v>645</v>
      </c>
      <c r="AW22" s="44">
        <v>645</v>
      </c>
      <c r="AX22" s="44">
        <v>655</v>
      </c>
      <c r="AY22" s="44">
        <v>655</v>
      </c>
      <c r="AZ22" s="44">
        <v>675</v>
      </c>
      <c r="BA22" s="44">
        <v>675</v>
      </c>
      <c r="BB22" s="44">
        <v>675</v>
      </c>
      <c r="BC22" s="43">
        <v>675</v>
      </c>
      <c r="BD22" s="16" t="s">
        <v>3</v>
      </c>
    </row>
    <row r="23" spans="2:56" ht="27" customHeight="1" thickBot="1">
      <c r="B23" s="26" t="s">
        <v>7</v>
      </c>
      <c r="C23" s="27">
        <v>570</v>
      </c>
      <c r="D23" s="22">
        <v>550</v>
      </c>
      <c r="E23" s="23">
        <v>555</v>
      </c>
      <c r="F23" s="24">
        <v>565</v>
      </c>
      <c r="G23" s="24">
        <v>615</v>
      </c>
      <c r="H23" s="24">
        <v>825</v>
      </c>
      <c r="I23" s="24">
        <v>1130</v>
      </c>
      <c r="J23" s="24">
        <v>1100</v>
      </c>
      <c r="K23" s="37">
        <v>1080</v>
      </c>
      <c r="L23" s="37">
        <v>1155</v>
      </c>
      <c r="M23" s="37">
        <v>1155</v>
      </c>
      <c r="N23" s="37">
        <v>1135</v>
      </c>
      <c r="O23" s="2">
        <v>1160</v>
      </c>
      <c r="P23" s="2">
        <v>1180</v>
      </c>
      <c r="Q23" s="2">
        <v>1180</v>
      </c>
      <c r="R23" s="2">
        <v>1180</v>
      </c>
      <c r="S23" s="2">
        <v>1180</v>
      </c>
      <c r="T23" s="2">
        <v>910</v>
      </c>
      <c r="U23" s="2">
        <v>910</v>
      </c>
      <c r="V23" s="2">
        <v>910</v>
      </c>
      <c r="W23" s="25">
        <v>660</v>
      </c>
      <c r="X23" s="25">
        <v>660</v>
      </c>
      <c r="Y23" s="25">
        <v>680</v>
      </c>
      <c r="Z23" s="25">
        <v>680</v>
      </c>
      <c r="AA23" s="25">
        <v>760</v>
      </c>
      <c r="AB23" s="25">
        <v>760</v>
      </c>
      <c r="AC23" s="25">
        <v>800</v>
      </c>
      <c r="AD23" s="25">
        <v>800</v>
      </c>
      <c r="AE23" s="25">
        <v>880</v>
      </c>
      <c r="AF23" s="25">
        <v>880</v>
      </c>
      <c r="AG23" s="25">
        <v>880</v>
      </c>
      <c r="AH23" s="25">
        <v>880</v>
      </c>
      <c r="AI23" s="25">
        <v>880</v>
      </c>
      <c r="AJ23" s="25">
        <v>880</v>
      </c>
      <c r="AK23" s="2">
        <v>880</v>
      </c>
      <c r="AL23" s="43">
        <v>880</v>
      </c>
      <c r="AM23" s="43">
        <v>880</v>
      </c>
      <c r="AN23" s="43">
        <v>880</v>
      </c>
      <c r="AO23" s="43">
        <v>880</v>
      </c>
      <c r="AP23" s="43">
        <v>880</v>
      </c>
      <c r="AQ23" s="44">
        <v>880</v>
      </c>
      <c r="AR23" s="44">
        <v>880</v>
      </c>
      <c r="AS23" s="44">
        <v>880</v>
      </c>
      <c r="AT23" s="44">
        <v>880</v>
      </c>
      <c r="AU23" s="44">
        <v>880</v>
      </c>
      <c r="AV23" s="44">
        <v>880</v>
      </c>
      <c r="AW23" s="44">
        <v>880</v>
      </c>
      <c r="AX23" s="44">
        <v>880</v>
      </c>
      <c r="AY23" s="44">
        <v>880</v>
      </c>
      <c r="AZ23" s="44">
        <v>880</v>
      </c>
      <c r="BA23" s="44">
        <v>1080</v>
      </c>
      <c r="BB23" s="44">
        <v>980</v>
      </c>
      <c r="BC23" s="43">
        <v>870</v>
      </c>
      <c r="BD23" s="16" t="s">
        <v>3</v>
      </c>
    </row>
    <row r="24" spans="2:55" ht="22.5" customHeight="1">
      <c r="B24" s="28" t="s">
        <v>11</v>
      </c>
      <c r="C24" s="29">
        <v>2000</v>
      </c>
      <c r="D24" s="29">
        <v>2001</v>
      </c>
      <c r="E24" s="29">
        <v>2002</v>
      </c>
      <c r="F24" s="29">
        <v>2003</v>
      </c>
      <c r="G24" s="29">
        <v>2004</v>
      </c>
      <c r="H24" s="29">
        <v>2005</v>
      </c>
      <c r="I24" s="29">
        <v>2006</v>
      </c>
      <c r="J24" s="29">
        <v>2007</v>
      </c>
      <c r="K24" s="2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9" t="s">
        <v>10</v>
      </c>
      <c r="X24" s="30"/>
      <c r="Y24" s="30"/>
      <c r="Z24" s="30"/>
      <c r="AA24" s="30"/>
      <c r="AB24" s="3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2:55" ht="22.5" customHeight="1" thickBot="1">
      <c r="B25" s="9" t="s">
        <v>9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2:55" ht="22.5" customHeight="1">
      <c r="B26" s="12"/>
      <c r="C26" s="13" t="s">
        <v>14</v>
      </c>
      <c r="D26" s="14" t="s">
        <v>15</v>
      </c>
      <c r="E26" s="15" t="s">
        <v>16</v>
      </c>
      <c r="F26" s="16" t="s">
        <v>17</v>
      </c>
      <c r="G26" s="16" t="s">
        <v>18</v>
      </c>
      <c r="H26" s="16" t="s">
        <v>19</v>
      </c>
      <c r="I26" s="16" t="s">
        <v>20</v>
      </c>
      <c r="J26" s="16" t="s">
        <v>21</v>
      </c>
      <c r="K26" s="4" t="s">
        <v>47</v>
      </c>
      <c r="L26" s="4" t="s">
        <v>47</v>
      </c>
      <c r="M26" s="4" t="s">
        <v>47</v>
      </c>
      <c r="N26" s="4" t="s">
        <v>47</v>
      </c>
      <c r="O26" s="4" t="s">
        <v>47</v>
      </c>
      <c r="P26" s="4" t="s">
        <v>47</v>
      </c>
      <c r="Q26" s="4" t="s">
        <v>47</v>
      </c>
      <c r="R26" s="4" t="s">
        <v>47</v>
      </c>
      <c r="S26" s="4" t="s">
        <v>47</v>
      </c>
      <c r="T26" s="4" t="s">
        <v>47</v>
      </c>
      <c r="U26" s="4" t="s">
        <v>47</v>
      </c>
      <c r="V26" s="4" t="s">
        <v>47</v>
      </c>
      <c r="W26" s="31" t="s">
        <v>34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</row>
    <row r="27" spans="2:55" ht="22.5" customHeight="1">
      <c r="B27" s="18"/>
      <c r="C27" s="33" t="s">
        <v>22</v>
      </c>
      <c r="D27" s="34" t="s">
        <v>23</v>
      </c>
      <c r="E27" s="34" t="s">
        <v>24</v>
      </c>
      <c r="F27" s="34" t="s">
        <v>25</v>
      </c>
      <c r="G27" s="34" t="s">
        <v>26</v>
      </c>
      <c r="H27" s="34" t="s">
        <v>27</v>
      </c>
      <c r="I27" s="34" t="s">
        <v>28</v>
      </c>
      <c r="J27" s="34" t="s">
        <v>29</v>
      </c>
      <c r="K27" s="38">
        <v>1</v>
      </c>
      <c r="L27" s="38">
        <v>2</v>
      </c>
      <c r="M27" s="38">
        <v>3</v>
      </c>
      <c r="N27" s="38">
        <v>4</v>
      </c>
      <c r="O27" s="38">
        <v>5</v>
      </c>
      <c r="P27" s="38">
        <v>6</v>
      </c>
      <c r="Q27" s="38">
        <v>7</v>
      </c>
      <c r="R27" s="38">
        <v>8</v>
      </c>
      <c r="S27" s="38">
        <v>9</v>
      </c>
      <c r="T27" s="38">
        <v>10</v>
      </c>
      <c r="U27" s="38">
        <v>11</v>
      </c>
      <c r="V27" s="38">
        <v>12</v>
      </c>
      <c r="W27" s="6">
        <v>1</v>
      </c>
      <c r="X27" s="6">
        <v>2</v>
      </c>
      <c r="Y27" s="6">
        <v>3</v>
      </c>
      <c r="Z27" s="6">
        <v>4</v>
      </c>
      <c r="AA27" s="6">
        <v>5</v>
      </c>
      <c r="AB27" s="6">
        <v>6</v>
      </c>
      <c r="AC27" s="6">
        <v>7</v>
      </c>
      <c r="AD27" s="6">
        <v>8</v>
      </c>
      <c r="AE27" s="6">
        <v>9</v>
      </c>
      <c r="AF27" s="6">
        <v>10</v>
      </c>
      <c r="AG27" s="6">
        <v>11</v>
      </c>
      <c r="AH27" s="6">
        <v>12</v>
      </c>
      <c r="AI27" s="6">
        <v>1</v>
      </c>
      <c r="AJ27" s="6">
        <v>2</v>
      </c>
      <c r="AK27" s="6">
        <v>3</v>
      </c>
      <c r="AL27" s="6">
        <v>4</v>
      </c>
      <c r="AM27" s="6">
        <v>5</v>
      </c>
      <c r="AN27" s="6">
        <v>6</v>
      </c>
      <c r="AO27" s="6">
        <v>7</v>
      </c>
      <c r="AP27" s="6">
        <v>8</v>
      </c>
      <c r="AQ27" s="6">
        <v>9</v>
      </c>
      <c r="AR27" s="6">
        <v>10</v>
      </c>
      <c r="AS27" s="6">
        <v>11</v>
      </c>
      <c r="AT27" s="6">
        <v>12</v>
      </c>
      <c r="AU27" s="6">
        <v>1</v>
      </c>
      <c r="AV27" s="45">
        <v>2</v>
      </c>
      <c r="AW27" s="45">
        <v>3</v>
      </c>
      <c r="AX27" s="45">
        <v>4</v>
      </c>
      <c r="AY27" s="45">
        <v>5</v>
      </c>
      <c r="AZ27" s="45">
        <v>6</v>
      </c>
      <c r="BA27" s="45">
        <v>7</v>
      </c>
      <c r="BB27" s="45">
        <v>8</v>
      </c>
      <c r="BC27" s="47">
        <v>9</v>
      </c>
    </row>
    <row r="28" spans="2:55" ht="27" customHeight="1">
      <c r="B28" s="20" t="s">
        <v>73</v>
      </c>
      <c r="C28" s="35">
        <f aca="true" t="shared" si="0" ref="C28:C34">C17/C17</f>
        <v>1</v>
      </c>
      <c r="D28" s="7">
        <f aca="true" t="shared" si="1" ref="D28:D34">D17/C17</f>
        <v>0.9080459770114943</v>
      </c>
      <c r="E28" s="7">
        <f aca="true" t="shared" si="2" ref="E28:E34">E17/C17</f>
        <v>1</v>
      </c>
      <c r="F28" s="7">
        <f aca="true" t="shared" si="3" ref="F28:F34">F17/C17</f>
        <v>1.160919540229885</v>
      </c>
      <c r="G28" s="7">
        <f aca="true" t="shared" si="4" ref="G28:G34">G17/C17</f>
        <v>1.8160919540229885</v>
      </c>
      <c r="H28" s="7">
        <f aca="true" t="shared" si="5" ref="H28:H34">H17/C17</f>
        <v>1.6206896551724137</v>
      </c>
      <c r="I28" s="7">
        <f aca="true" t="shared" si="6" ref="I28:I34">I17/C17</f>
        <v>1.6666666666666667</v>
      </c>
      <c r="J28" s="7">
        <f aca="true" t="shared" si="7" ref="J28:J34">J17/C17</f>
        <v>1.6896551724137931</v>
      </c>
      <c r="K28" s="3">
        <f>K17/C17</f>
        <v>1.7701149425287357</v>
      </c>
      <c r="L28" s="3">
        <f>L17/C17</f>
        <v>1.896551724137931</v>
      </c>
      <c r="M28" s="3">
        <f>M17/C17</f>
        <v>2.218390804597701</v>
      </c>
      <c r="N28" s="3">
        <f>N17/C17</f>
        <v>2.3333333333333335</v>
      </c>
      <c r="O28" s="3">
        <f>O17/C17</f>
        <v>2.471264367816092</v>
      </c>
      <c r="P28" s="3">
        <f>P17/C17</f>
        <v>2.528735632183908</v>
      </c>
      <c r="Q28" s="3">
        <f>Q17/C17</f>
        <v>2.5517241379310347</v>
      </c>
      <c r="R28" s="3">
        <f>R17/C17</f>
        <v>2.574712643678161</v>
      </c>
      <c r="S28" s="3">
        <f>S17/C17</f>
        <v>2.5632183908045976</v>
      </c>
      <c r="T28" s="3">
        <f>T17/C17</f>
        <v>2.4482758620689653</v>
      </c>
      <c r="U28" s="3">
        <f>U17/C17</f>
        <v>2.3333333333333335</v>
      </c>
      <c r="V28" s="3">
        <f>V17/C17</f>
        <v>2.1839080459770117</v>
      </c>
      <c r="W28" s="7">
        <f aca="true" t="shared" si="8" ref="W28:W34">W17/C17</f>
        <v>1.9770114942528736</v>
      </c>
      <c r="X28" s="7">
        <f aca="true" t="shared" si="9" ref="X28:X34">X17/C17</f>
        <v>1.8045977011494252</v>
      </c>
      <c r="Y28" s="7">
        <f aca="true" t="shared" si="10" ref="Y28:Y34">Y17/C17</f>
        <v>1.632183908045977</v>
      </c>
      <c r="Z28" s="7">
        <f aca="true" t="shared" si="11" ref="Z28:Z34">Z17/C17</f>
        <v>1.5172413793103448</v>
      </c>
      <c r="AA28" s="7">
        <f aca="true" t="shared" si="12" ref="AA28:AA34">AA17/C17</f>
        <v>1.5172413793103448</v>
      </c>
      <c r="AB28" s="7">
        <f aca="true" t="shared" si="13" ref="AB28:AB34">AB17/C17</f>
        <v>1.5172413793103448</v>
      </c>
      <c r="AC28" s="7">
        <f aca="true" t="shared" si="14" ref="AC28:AC34">AC17/C17</f>
        <v>1.5172413793103448</v>
      </c>
      <c r="AD28" s="7">
        <f aca="true" t="shared" si="15" ref="AD28:AD34">AD17/C17</f>
        <v>1.5402298850574712</v>
      </c>
      <c r="AE28" s="7">
        <f aca="true" t="shared" si="16" ref="AE28:AE34">AE17/C17</f>
        <v>1.5402298850574712</v>
      </c>
      <c r="AF28" s="7">
        <f aca="true" t="shared" si="17" ref="AF28:AF34">AF17/C17</f>
        <v>1.528735632183908</v>
      </c>
      <c r="AG28" s="7">
        <f aca="true" t="shared" si="18" ref="AG28:AG34">AG17/C17</f>
        <v>1.5172413793103448</v>
      </c>
      <c r="AH28" s="7">
        <f aca="true" t="shared" si="19" ref="AH28:AH34">AH17/C17</f>
        <v>1.4942528735632183</v>
      </c>
      <c r="AI28" s="7">
        <f aca="true" t="shared" si="20" ref="AI28:AI34">AI17/C17</f>
        <v>1.471264367816092</v>
      </c>
      <c r="AJ28" s="7">
        <f aca="true" t="shared" si="21" ref="AJ28:AJ34">AJ17/C17</f>
        <v>1.471264367816092</v>
      </c>
      <c r="AK28" s="42">
        <f aca="true" t="shared" si="22" ref="AK28:AT28">AK17/$C$17</f>
        <v>1.5632183908045978</v>
      </c>
      <c r="AL28" s="42">
        <f t="shared" si="22"/>
        <v>1.7241379310344827</v>
      </c>
      <c r="AM28" s="42">
        <f t="shared" si="22"/>
        <v>1.7241379310344827</v>
      </c>
      <c r="AN28" s="42">
        <f t="shared" si="22"/>
        <v>1.7241379310344827</v>
      </c>
      <c r="AO28" s="42">
        <f t="shared" si="22"/>
        <v>1.6781609195402298</v>
      </c>
      <c r="AP28" s="42">
        <f t="shared" si="22"/>
        <v>1.6436781609195403</v>
      </c>
      <c r="AQ28" s="42">
        <f t="shared" si="22"/>
        <v>1.5632183908045978</v>
      </c>
      <c r="AR28" s="42">
        <f t="shared" si="22"/>
        <v>1.5402298850574712</v>
      </c>
      <c r="AS28" s="42">
        <f t="shared" si="22"/>
        <v>1.4942528735632183</v>
      </c>
      <c r="AT28" s="42">
        <f t="shared" si="22"/>
        <v>1.5057471264367817</v>
      </c>
      <c r="AU28" s="42">
        <f aca="true" t="shared" si="23" ref="AU28:BC28">AU17/$C$17</f>
        <v>1.6091954022988506</v>
      </c>
      <c r="AV28" s="42">
        <f t="shared" si="23"/>
        <v>1.6781609195402298</v>
      </c>
      <c r="AW28" s="42">
        <f t="shared" si="23"/>
        <v>1.7241379310344827</v>
      </c>
      <c r="AX28" s="42">
        <f t="shared" si="23"/>
        <v>1.7471264367816093</v>
      </c>
      <c r="AY28" s="42">
        <f t="shared" si="23"/>
        <v>1.7471264367816093</v>
      </c>
      <c r="AZ28" s="42">
        <f>AZ17/$C$17</f>
        <v>1.7011494252873562</v>
      </c>
      <c r="BA28" s="42">
        <f>BA17/$C$17</f>
        <v>1.7011494252873562</v>
      </c>
      <c r="BB28" s="42">
        <f>BB17/$C$17</f>
        <v>1.6781609195402298</v>
      </c>
      <c r="BC28" s="42">
        <f t="shared" si="23"/>
        <v>1.6551724137931034</v>
      </c>
    </row>
    <row r="29" spans="2:55" ht="27" customHeight="1">
      <c r="B29" s="20" t="s">
        <v>74</v>
      </c>
      <c r="C29" s="35">
        <f t="shared" si="0"/>
        <v>1</v>
      </c>
      <c r="D29" s="7">
        <f t="shared" si="1"/>
        <v>0.8613861386138614</v>
      </c>
      <c r="E29" s="7">
        <f t="shared" si="2"/>
        <v>1.0594059405940595</v>
      </c>
      <c r="F29" s="7">
        <f t="shared" si="3"/>
        <v>1.2772277227722773</v>
      </c>
      <c r="G29" s="7">
        <f t="shared" si="4"/>
        <v>1.801980198019802</v>
      </c>
      <c r="H29" s="7">
        <f t="shared" si="5"/>
        <v>1.6336633663366336</v>
      </c>
      <c r="I29" s="7">
        <f t="shared" si="6"/>
        <v>1.5940594059405941</v>
      </c>
      <c r="J29" s="7">
        <f t="shared" si="7"/>
        <v>1.5544554455445545</v>
      </c>
      <c r="K29" s="3">
        <f aca="true" t="shared" si="24" ref="K29:K34">K18/C18</f>
        <v>1.613861386138614</v>
      </c>
      <c r="L29" s="3">
        <f aca="true" t="shared" si="25" ref="L29:L34">L18/C18</f>
        <v>1.7128712871287128</v>
      </c>
      <c r="M29" s="3">
        <f aca="true" t="shared" si="26" ref="M29:M34">M18/C18</f>
        <v>2.00990099009901</v>
      </c>
      <c r="N29" s="3">
        <f aca="true" t="shared" si="27" ref="N29:N34">N18/C18</f>
        <v>2.108910891089109</v>
      </c>
      <c r="O29" s="3">
        <f aca="true" t="shared" si="28" ref="O29:O34">O18/C18</f>
        <v>2.198019801980198</v>
      </c>
      <c r="P29" s="3">
        <f aca="true" t="shared" si="29" ref="P29:P34">P18/C18</f>
        <v>2.237623762376238</v>
      </c>
      <c r="Q29" s="3">
        <f aca="true" t="shared" si="30" ref="Q29:Q34">Q18/C18</f>
        <v>2.277227722772277</v>
      </c>
      <c r="R29" s="3">
        <f aca="true" t="shared" si="31" ref="R29:R34">R18/C18</f>
        <v>2.297029702970297</v>
      </c>
      <c r="S29" s="3">
        <f aca="true" t="shared" si="32" ref="S29:S34">S18/C18</f>
        <v>2.297029702970297</v>
      </c>
      <c r="T29" s="3">
        <f aca="true" t="shared" si="33" ref="T29:T34">T18/C18</f>
        <v>2.297029702970297</v>
      </c>
      <c r="U29" s="3">
        <f aca="true" t="shared" si="34" ref="U29:U34">U18/C18</f>
        <v>2.207920792079208</v>
      </c>
      <c r="V29" s="3">
        <f aca="true" t="shared" si="35" ref="V29:V34">V18/C18</f>
        <v>2.089108910891089</v>
      </c>
      <c r="W29" s="7">
        <f t="shared" si="8"/>
        <v>1.9405940594059405</v>
      </c>
      <c r="X29" s="7">
        <f t="shared" si="9"/>
        <v>1.801980198019802</v>
      </c>
      <c r="Y29" s="7">
        <f t="shared" si="10"/>
        <v>1.603960396039604</v>
      </c>
      <c r="Z29" s="7">
        <f t="shared" si="11"/>
        <v>1.4554455445544554</v>
      </c>
      <c r="AA29" s="7">
        <f t="shared" si="12"/>
        <v>1.4554455445544554</v>
      </c>
      <c r="AB29" s="7">
        <f t="shared" si="13"/>
        <v>1.4554455445544554</v>
      </c>
      <c r="AC29" s="7">
        <f t="shared" si="14"/>
        <v>1.4554455445544554</v>
      </c>
      <c r="AD29" s="7">
        <f t="shared" si="15"/>
        <v>1.504950495049505</v>
      </c>
      <c r="AE29" s="7">
        <f t="shared" si="16"/>
        <v>1.504950495049505</v>
      </c>
      <c r="AF29" s="7">
        <f t="shared" si="17"/>
        <v>1.5247524752475248</v>
      </c>
      <c r="AG29" s="7">
        <f t="shared" si="18"/>
        <v>1.5247524752475248</v>
      </c>
      <c r="AH29" s="7">
        <f t="shared" si="19"/>
        <v>1.5247524752475248</v>
      </c>
      <c r="AI29" s="7">
        <f t="shared" si="20"/>
        <v>1.5247524752475248</v>
      </c>
      <c r="AJ29" s="7">
        <f t="shared" si="21"/>
        <v>1.5247524752475248</v>
      </c>
      <c r="AK29" s="42">
        <f aca="true" t="shared" si="36" ref="AK29:AT29">AK18/$C$18</f>
        <v>1.613861386138614</v>
      </c>
      <c r="AL29" s="42">
        <f t="shared" si="36"/>
        <v>1.7425742574257426</v>
      </c>
      <c r="AM29" s="42">
        <f t="shared" si="36"/>
        <v>1.7623762376237624</v>
      </c>
      <c r="AN29" s="42">
        <f t="shared" si="36"/>
        <v>1.7722772277227723</v>
      </c>
      <c r="AO29" s="42">
        <f t="shared" si="36"/>
        <v>1.7425742574257426</v>
      </c>
      <c r="AP29" s="42">
        <f t="shared" si="36"/>
        <v>1.7425742574257426</v>
      </c>
      <c r="AQ29" s="42">
        <f t="shared" si="36"/>
        <v>1.7425742574257426</v>
      </c>
      <c r="AR29" s="42">
        <f t="shared" si="36"/>
        <v>1.7425742574257426</v>
      </c>
      <c r="AS29" s="42">
        <f t="shared" si="36"/>
        <v>1.702970297029703</v>
      </c>
      <c r="AT29" s="42">
        <f t="shared" si="36"/>
        <v>1.702970297029703</v>
      </c>
      <c r="AU29" s="42">
        <f aca="true" t="shared" si="37" ref="AU29:BC29">AU18/$C$18</f>
        <v>1.702970297029703</v>
      </c>
      <c r="AV29" s="42">
        <f t="shared" si="37"/>
        <v>1.702970297029703</v>
      </c>
      <c r="AW29" s="42">
        <f t="shared" si="37"/>
        <v>1.702970297029703</v>
      </c>
      <c r="AX29" s="42">
        <f t="shared" si="37"/>
        <v>1.7227722772277227</v>
      </c>
      <c r="AY29" s="42">
        <f t="shared" si="37"/>
        <v>1.7227722772277227</v>
      </c>
      <c r="AZ29" s="42">
        <f>AZ18/$C$18</f>
        <v>1.7227722772277227</v>
      </c>
      <c r="BA29" s="42">
        <f>BA18/$C$18</f>
        <v>1.7227722772277227</v>
      </c>
      <c r="BB29" s="42">
        <f>BB18/$C$18</f>
        <v>1.693069306930693</v>
      </c>
      <c r="BC29" s="42">
        <f t="shared" si="37"/>
        <v>1.693069306930693</v>
      </c>
    </row>
    <row r="30" spans="2:55" ht="27" customHeight="1">
      <c r="B30" s="20" t="s">
        <v>75</v>
      </c>
      <c r="C30" s="35">
        <f t="shared" si="0"/>
        <v>1</v>
      </c>
      <c r="D30" s="7">
        <f t="shared" si="1"/>
        <v>0.9733333333333334</v>
      </c>
      <c r="E30" s="7">
        <f t="shared" si="2"/>
        <v>1.0266666666666666</v>
      </c>
      <c r="F30" s="7">
        <f t="shared" si="3"/>
        <v>1.3466666666666667</v>
      </c>
      <c r="G30" s="7">
        <f t="shared" si="4"/>
        <v>2.04</v>
      </c>
      <c r="H30" s="7">
        <f t="shared" si="5"/>
        <v>2.013333333333333</v>
      </c>
      <c r="I30" s="7">
        <f t="shared" si="6"/>
        <v>2.013333333333333</v>
      </c>
      <c r="J30" s="7">
        <f t="shared" si="7"/>
        <v>2.12</v>
      </c>
      <c r="K30" s="3">
        <f t="shared" si="24"/>
        <v>2.28</v>
      </c>
      <c r="L30" s="3">
        <f t="shared" si="25"/>
        <v>2.6533333333333333</v>
      </c>
      <c r="M30" s="3">
        <f t="shared" si="26"/>
        <v>2.9066666666666667</v>
      </c>
      <c r="N30" s="3">
        <f t="shared" si="27"/>
        <v>3.08</v>
      </c>
      <c r="O30" s="3">
        <f t="shared" si="28"/>
        <v>3.2133333333333334</v>
      </c>
      <c r="P30" s="3">
        <f t="shared" si="29"/>
        <v>3.2133333333333334</v>
      </c>
      <c r="Q30" s="3">
        <f t="shared" si="30"/>
        <v>3.44</v>
      </c>
      <c r="R30" s="3">
        <f t="shared" si="31"/>
        <v>3.44</v>
      </c>
      <c r="S30" s="3">
        <f t="shared" si="32"/>
        <v>3.4</v>
      </c>
      <c r="T30" s="3">
        <f t="shared" si="33"/>
        <v>3.3066666666666666</v>
      </c>
      <c r="U30" s="3">
        <f t="shared" si="34"/>
        <v>3.04</v>
      </c>
      <c r="V30" s="3">
        <f t="shared" si="35"/>
        <v>2.6266666666666665</v>
      </c>
      <c r="W30" s="7">
        <f t="shared" si="8"/>
        <v>2.4266666666666667</v>
      </c>
      <c r="X30" s="7">
        <f t="shared" si="9"/>
        <v>2.24</v>
      </c>
      <c r="Y30" s="7">
        <f t="shared" si="10"/>
        <v>2.1066666666666665</v>
      </c>
      <c r="Z30" s="7">
        <f t="shared" si="11"/>
        <v>1.9866666666666666</v>
      </c>
      <c r="AA30" s="7">
        <f t="shared" si="12"/>
        <v>1.9333333333333333</v>
      </c>
      <c r="AB30" s="7">
        <f t="shared" si="13"/>
        <v>1.8533333333333333</v>
      </c>
      <c r="AC30" s="7">
        <f t="shared" si="14"/>
        <v>1.8266666666666667</v>
      </c>
      <c r="AD30" s="7">
        <f t="shared" si="15"/>
        <v>1.8533333333333333</v>
      </c>
      <c r="AE30" s="7">
        <f t="shared" si="16"/>
        <v>1.88</v>
      </c>
      <c r="AF30" s="7">
        <f t="shared" si="17"/>
        <v>1.8266666666666667</v>
      </c>
      <c r="AG30" s="7">
        <f t="shared" si="18"/>
        <v>1.7333333333333334</v>
      </c>
      <c r="AH30" s="7">
        <f t="shared" si="19"/>
        <v>1.6666666666666667</v>
      </c>
      <c r="AI30" s="7">
        <f t="shared" si="20"/>
        <v>1.6266666666666667</v>
      </c>
      <c r="AJ30" s="7">
        <f t="shared" si="21"/>
        <v>1.6666666666666667</v>
      </c>
      <c r="AK30" s="42">
        <f aca="true" t="shared" si="38" ref="AK30:AT30">AK19/$C$19</f>
        <v>2.013333333333333</v>
      </c>
      <c r="AL30" s="42">
        <f t="shared" si="38"/>
        <v>2.1866666666666665</v>
      </c>
      <c r="AM30" s="42">
        <f t="shared" si="38"/>
        <v>2.2133333333333334</v>
      </c>
      <c r="AN30" s="42">
        <f t="shared" si="38"/>
        <v>2.12</v>
      </c>
      <c r="AO30" s="42">
        <f t="shared" si="38"/>
        <v>1.9733333333333334</v>
      </c>
      <c r="AP30" s="42">
        <f t="shared" si="38"/>
        <v>1.9466666666666668</v>
      </c>
      <c r="AQ30" s="42">
        <f t="shared" si="38"/>
        <v>1.9333333333333333</v>
      </c>
      <c r="AR30" s="42">
        <f t="shared" si="38"/>
        <v>1.9066666666666667</v>
      </c>
      <c r="AS30" s="42">
        <f t="shared" si="38"/>
        <v>1.88</v>
      </c>
      <c r="AT30" s="42">
        <f t="shared" si="38"/>
        <v>1.9866666666666666</v>
      </c>
      <c r="AU30" s="42">
        <f aca="true" t="shared" si="39" ref="AU30:BC30">AU19/$C$19</f>
        <v>2.1733333333333333</v>
      </c>
      <c r="AV30" s="42">
        <f t="shared" si="39"/>
        <v>2.2</v>
      </c>
      <c r="AW30" s="42">
        <f t="shared" si="39"/>
        <v>2.2</v>
      </c>
      <c r="AX30" s="42">
        <f t="shared" si="39"/>
        <v>2.24</v>
      </c>
      <c r="AY30" s="42">
        <f t="shared" si="39"/>
        <v>2.1866666666666665</v>
      </c>
      <c r="AZ30" s="42">
        <f>AZ19/$C$19</f>
        <v>2.1066666666666665</v>
      </c>
      <c r="BA30" s="42">
        <f>BA19/$C$19</f>
        <v>2.1066666666666665</v>
      </c>
      <c r="BB30" s="42">
        <f>BB19/$C$19</f>
        <v>2.0533333333333332</v>
      </c>
      <c r="BC30" s="42">
        <f t="shared" si="39"/>
        <v>2.066666666666667</v>
      </c>
    </row>
    <row r="31" spans="2:55" ht="27" customHeight="1">
      <c r="B31" s="26" t="s">
        <v>80</v>
      </c>
      <c r="C31" s="35">
        <f t="shared" si="0"/>
        <v>1</v>
      </c>
      <c r="D31" s="7">
        <f t="shared" si="1"/>
        <v>0.88</v>
      </c>
      <c r="E31" s="7">
        <f t="shared" si="2"/>
        <v>0.92</v>
      </c>
      <c r="F31" s="7">
        <f t="shared" si="3"/>
        <v>1</v>
      </c>
      <c r="G31" s="7">
        <f t="shared" si="4"/>
        <v>1.28</v>
      </c>
      <c r="H31" s="7">
        <f t="shared" si="5"/>
        <v>1.24</v>
      </c>
      <c r="I31" s="7">
        <f t="shared" si="6"/>
        <v>2.08</v>
      </c>
      <c r="J31" s="7">
        <f t="shared" si="7"/>
        <v>2.16</v>
      </c>
      <c r="K31" s="3">
        <f t="shared" si="24"/>
        <v>2.12</v>
      </c>
      <c r="L31" s="3">
        <f t="shared" si="25"/>
        <v>2.08</v>
      </c>
      <c r="M31" s="3">
        <f t="shared" si="26"/>
        <v>2.04</v>
      </c>
      <c r="N31" s="3">
        <f t="shared" si="27"/>
        <v>2.04</v>
      </c>
      <c r="O31" s="3">
        <f t="shared" si="28"/>
        <v>2.04</v>
      </c>
      <c r="P31" s="3">
        <f t="shared" si="29"/>
        <v>2.04</v>
      </c>
      <c r="Q31" s="3">
        <f t="shared" si="30"/>
        <v>2</v>
      </c>
      <c r="R31" s="3">
        <f t="shared" si="31"/>
        <v>1.92</v>
      </c>
      <c r="S31" s="3">
        <f t="shared" si="32"/>
        <v>1.84</v>
      </c>
      <c r="T31" s="3">
        <f t="shared" si="33"/>
        <v>1.76</v>
      </c>
      <c r="U31" s="3">
        <f t="shared" si="34"/>
        <v>1.64</v>
      </c>
      <c r="V31" s="3">
        <f t="shared" si="35"/>
        <v>1.54</v>
      </c>
      <c r="W31" s="7">
        <f t="shared" si="8"/>
        <v>1.44</v>
      </c>
      <c r="X31" s="7">
        <f t="shared" si="9"/>
        <v>1.28</v>
      </c>
      <c r="Y31" s="7">
        <f t="shared" si="10"/>
        <v>1.16</v>
      </c>
      <c r="Z31" s="7">
        <f t="shared" si="11"/>
        <v>1.16</v>
      </c>
      <c r="AA31" s="7">
        <f t="shared" si="12"/>
        <v>1.16</v>
      </c>
      <c r="AB31" s="7">
        <f t="shared" si="13"/>
        <v>1.16</v>
      </c>
      <c r="AC31" s="7">
        <f t="shared" si="14"/>
        <v>1.16</v>
      </c>
      <c r="AD31" s="7">
        <f t="shared" si="15"/>
        <v>1.2</v>
      </c>
      <c r="AE31" s="7">
        <f t="shared" si="16"/>
        <v>1.24</v>
      </c>
      <c r="AF31" s="7">
        <f t="shared" si="17"/>
        <v>1.28</v>
      </c>
      <c r="AG31" s="7">
        <f t="shared" si="18"/>
        <v>1.28</v>
      </c>
      <c r="AH31" s="7">
        <f t="shared" si="19"/>
        <v>1.28</v>
      </c>
      <c r="AI31" s="7">
        <f t="shared" si="20"/>
        <v>1.28</v>
      </c>
      <c r="AJ31" s="7">
        <f t="shared" si="21"/>
        <v>1.24</v>
      </c>
      <c r="AK31" s="42">
        <f aca="true" t="shared" si="40" ref="AK31:AT31">AK20/$C$20</f>
        <v>1.24</v>
      </c>
      <c r="AL31" s="42">
        <f t="shared" si="40"/>
        <v>1.32</v>
      </c>
      <c r="AM31" s="42">
        <f t="shared" si="40"/>
        <v>1.4</v>
      </c>
      <c r="AN31" s="42">
        <f t="shared" si="40"/>
        <v>1.44</v>
      </c>
      <c r="AO31" s="42">
        <f t="shared" si="40"/>
        <v>1.44</v>
      </c>
      <c r="AP31" s="42">
        <f t="shared" si="40"/>
        <v>1.44</v>
      </c>
      <c r="AQ31" s="42">
        <f t="shared" si="40"/>
        <v>1.44</v>
      </c>
      <c r="AR31" s="42">
        <f t="shared" si="40"/>
        <v>1.4</v>
      </c>
      <c r="AS31" s="42">
        <f t="shared" si="40"/>
        <v>1.4</v>
      </c>
      <c r="AT31" s="42">
        <f t="shared" si="40"/>
        <v>1.4</v>
      </c>
      <c r="AU31" s="42">
        <f aca="true" t="shared" si="41" ref="AU31:BC31">AU20/$C$20</f>
        <v>1.4</v>
      </c>
      <c r="AV31" s="42">
        <f t="shared" si="41"/>
        <v>1.44</v>
      </c>
      <c r="AW31" s="42">
        <f t="shared" si="41"/>
        <v>1.44</v>
      </c>
      <c r="AX31" s="42">
        <f t="shared" si="41"/>
        <v>1.48</v>
      </c>
      <c r="AY31" s="42">
        <f t="shared" si="41"/>
        <v>1.48</v>
      </c>
      <c r="AZ31" s="42">
        <f>AZ20/$C$20</f>
        <v>1.44</v>
      </c>
      <c r="BA31" s="42">
        <f>BA20/$C$20</f>
        <v>1.4</v>
      </c>
      <c r="BB31" s="42">
        <f>BB20/$C$20</f>
        <v>1.4</v>
      </c>
      <c r="BC31" s="42">
        <f t="shared" si="41"/>
        <v>1.36</v>
      </c>
    </row>
    <row r="32" spans="2:55" ht="27" customHeight="1">
      <c r="B32" s="26" t="s">
        <v>76</v>
      </c>
      <c r="C32" s="35">
        <f t="shared" si="0"/>
        <v>1</v>
      </c>
      <c r="D32" s="7">
        <f t="shared" si="1"/>
        <v>0.9507389162561576</v>
      </c>
      <c r="E32" s="7">
        <f t="shared" si="2"/>
        <v>0.9458128078817734</v>
      </c>
      <c r="F32" s="7">
        <f t="shared" si="3"/>
        <v>0.9458128078817734</v>
      </c>
      <c r="G32" s="7">
        <f t="shared" si="4"/>
        <v>1.1182266009852218</v>
      </c>
      <c r="H32" s="7">
        <f t="shared" si="5"/>
        <v>1.4876847290640394</v>
      </c>
      <c r="I32" s="7">
        <f t="shared" si="6"/>
        <v>1.8719211822660098</v>
      </c>
      <c r="J32" s="7">
        <f t="shared" si="7"/>
        <v>1.4975369458128078</v>
      </c>
      <c r="K32" s="3">
        <f t="shared" si="24"/>
        <v>1.5073891625615763</v>
      </c>
      <c r="L32" s="3">
        <f t="shared" si="25"/>
        <v>1.7536945812807883</v>
      </c>
      <c r="M32" s="3">
        <f t="shared" si="26"/>
        <v>1.6108374384236452</v>
      </c>
      <c r="N32" s="3">
        <f t="shared" si="27"/>
        <v>1.645320197044335</v>
      </c>
      <c r="O32" s="3">
        <f t="shared" si="28"/>
        <v>1.6403940886699508</v>
      </c>
      <c r="P32" s="3">
        <f t="shared" si="29"/>
        <v>1.7684729064039408</v>
      </c>
      <c r="Q32" s="3">
        <f t="shared" si="30"/>
        <v>1.729064039408867</v>
      </c>
      <c r="R32" s="3">
        <f t="shared" si="31"/>
        <v>1.6108374384236452</v>
      </c>
      <c r="S32" s="3">
        <f t="shared" si="32"/>
        <v>1.3645320197044335</v>
      </c>
      <c r="T32" s="3">
        <f t="shared" si="33"/>
        <v>1.1133004926108374</v>
      </c>
      <c r="U32" s="3">
        <f t="shared" si="34"/>
        <v>0.9556650246305419</v>
      </c>
      <c r="V32" s="3">
        <f t="shared" si="35"/>
        <v>0.7980295566502463</v>
      </c>
      <c r="W32" s="7">
        <f t="shared" si="8"/>
        <v>0.7044334975369458</v>
      </c>
      <c r="X32" s="7">
        <f t="shared" si="9"/>
        <v>0.7635467980295566</v>
      </c>
      <c r="Y32" s="7">
        <f t="shared" si="10"/>
        <v>0.7684729064039408</v>
      </c>
      <c r="Z32" s="7">
        <f t="shared" si="11"/>
        <v>0.8029556650246306</v>
      </c>
      <c r="AA32" s="7">
        <f t="shared" si="12"/>
        <v>0.7783251231527094</v>
      </c>
      <c r="AB32" s="7">
        <f t="shared" si="13"/>
        <v>0.9261083743842364</v>
      </c>
      <c r="AC32" s="7">
        <f t="shared" si="14"/>
        <v>1.0394088669950738</v>
      </c>
      <c r="AD32" s="7">
        <f t="shared" si="15"/>
        <v>1.0246305418719213</v>
      </c>
      <c r="AE32" s="7">
        <f t="shared" si="16"/>
        <v>0.9655172413793104</v>
      </c>
      <c r="AF32" s="7">
        <f t="shared" si="17"/>
        <v>1.0246305418719213</v>
      </c>
      <c r="AG32" s="7">
        <f t="shared" si="18"/>
        <v>0.9950738916256158</v>
      </c>
      <c r="AH32" s="7">
        <f t="shared" si="19"/>
        <v>1.1625615763546797</v>
      </c>
      <c r="AI32" s="7">
        <f t="shared" si="20"/>
        <v>1.0689655172413792</v>
      </c>
      <c r="AJ32" s="7">
        <f t="shared" si="21"/>
        <v>1.064039408866995</v>
      </c>
      <c r="AK32" s="42">
        <f aca="true" t="shared" si="42" ref="AK32:AT32">AK21/$C$21</f>
        <v>1.1970443349753694</v>
      </c>
      <c r="AL32" s="42">
        <f t="shared" si="42"/>
        <v>1.1773399014778325</v>
      </c>
      <c r="AM32" s="42">
        <f t="shared" si="42"/>
        <v>1.0689655172413792</v>
      </c>
      <c r="AN32" s="42">
        <f t="shared" si="42"/>
        <v>0.9950738916256158</v>
      </c>
      <c r="AO32" s="42">
        <f t="shared" si="42"/>
        <v>1.0394088669950738</v>
      </c>
      <c r="AP32" s="42">
        <f t="shared" si="42"/>
        <v>1</v>
      </c>
      <c r="AQ32" s="42">
        <f t="shared" si="42"/>
        <v>1.0935960591133005</v>
      </c>
      <c r="AR32" s="42">
        <f t="shared" si="42"/>
        <v>1.064039408866995</v>
      </c>
      <c r="AS32" s="42">
        <f t="shared" si="42"/>
        <v>1.0886699507389161</v>
      </c>
      <c r="AT32" s="42">
        <f t="shared" si="42"/>
        <v>1.1477832512315271</v>
      </c>
      <c r="AU32" s="42">
        <f aca="true" t="shared" si="43" ref="AU32:BC32">AU21/$C$21</f>
        <v>1.1477832512315271</v>
      </c>
      <c r="AV32" s="42">
        <f t="shared" si="43"/>
        <v>1.1625615763546797</v>
      </c>
      <c r="AW32" s="42">
        <f t="shared" si="43"/>
        <v>1.206896551724138</v>
      </c>
      <c r="AX32" s="42">
        <f t="shared" si="43"/>
        <v>1.2660098522167487</v>
      </c>
      <c r="AY32" s="42">
        <f t="shared" si="43"/>
        <v>1.1921182266009853</v>
      </c>
      <c r="AZ32" s="42">
        <f>AZ21/$C$21</f>
        <v>1.1428571428571428</v>
      </c>
      <c r="BA32" s="42">
        <f>BA21/$C$21</f>
        <v>1.1428571428571428</v>
      </c>
      <c r="BB32" s="42">
        <f>BB21/$C$21</f>
        <v>1.0394088669950738</v>
      </c>
      <c r="BC32" s="42">
        <f t="shared" si="43"/>
        <v>0.9753694581280788</v>
      </c>
    </row>
    <row r="33" spans="2:55" ht="27" customHeight="1">
      <c r="B33" s="26" t="s">
        <v>77</v>
      </c>
      <c r="C33" s="35">
        <f t="shared" si="0"/>
        <v>1</v>
      </c>
      <c r="D33" s="7">
        <f t="shared" si="1"/>
        <v>1.0176991150442478</v>
      </c>
      <c r="E33" s="7">
        <f t="shared" si="2"/>
        <v>1.0265486725663717</v>
      </c>
      <c r="F33" s="7">
        <f t="shared" si="3"/>
        <v>1.0265486725663717</v>
      </c>
      <c r="G33" s="7">
        <f t="shared" si="4"/>
        <v>1.079646017699115</v>
      </c>
      <c r="H33" s="7">
        <f t="shared" si="5"/>
        <v>1.079646017699115</v>
      </c>
      <c r="I33" s="7">
        <f t="shared" si="6"/>
        <v>1.247787610619469</v>
      </c>
      <c r="J33" s="7">
        <f t="shared" si="7"/>
        <v>1.336283185840708</v>
      </c>
      <c r="K33" s="3">
        <f t="shared" si="24"/>
        <v>1.247787610619469</v>
      </c>
      <c r="L33" s="3">
        <f t="shared" si="25"/>
        <v>1.247787610619469</v>
      </c>
      <c r="M33" s="3">
        <f t="shared" si="26"/>
        <v>1.247787610619469</v>
      </c>
      <c r="N33" s="3">
        <f t="shared" si="27"/>
        <v>1.247787610619469</v>
      </c>
      <c r="O33" s="3">
        <f t="shared" si="28"/>
        <v>1.247787610619469</v>
      </c>
      <c r="P33" s="3">
        <f t="shared" si="29"/>
        <v>1.3008849557522124</v>
      </c>
      <c r="Q33" s="3">
        <f t="shared" si="30"/>
        <v>1.3008849557522124</v>
      </c>
      <c r="R33" s="3">
        <f t="shared" si="31"/>
        <v>1.3008849557522124</v>
      </c>
      <c r="S33" s="3">
        <f t="shared" si="32"/>
        <v>1.3539823008849559</v>
      </c>
      <c r="T33" s="3">
        <f t="shared" si="33"/>
        <v>1.3716814159292035</v>
      </c>
      <c r="U33" s="3">
        <f t="shared" si="34"/>
        <v>1.3716814159292035</v>
      </c>
      <c r="V33" s="3">
        <f t="shared" si="35"/>
        <v>1.3716814159292035</v>
      </c>
      <c r="W33" s="7">
        <f t="shared" si="8"/>
        <v>1.1946902654867257</v>
      </c>
      <c r="X33" s="7">
        <f t="shared" si="9"/>
        <v>1.1946902654867257</v>
      </c>
      <c r="Y33" s="7">
        <f t="shared" si="10"/>
        <v>1.1946902654867257</v>
      </c>
      <c r="Z33" s="7">
        <f t="shared" si="11"/>
        <v>1.0353982300884956</v>
      </c>
      <c r="AA33" s="7">
        <f t="shared" si="12"/>
        <v>1.0353982300884956</v>
      </c>
      <c r="AB33" s="7">
        <f t="shared" si="13"/>
        <v>1.0353982300884956</v>
      </c>
      <c r="AC33" s="7">
        <f t="shared" si="14"/>
        <v>1.0353982300884956</v>
      </c>
      <c r="AD33" s="7">
        <f t="shared" si="15"/>
        <v>1.0353982300884956</v>
      </c>
      <c r="AE33" s="7">
        <f t="shared" si="16"/>
        <v>1.0353982300884956</v>
      </c>
      <c r="AF33" s="7">
        <f t="shared" si="17"/>
        <v>1.1061946902654867</v>
      </c>
      <c r="AG33" s="7">
        <f t="shared" si="18"/>
        <v>1.1061946902654867</v>
      </c>
      <c r="AH33" s="7">
        <f t="shared" si="19"/>
        <v>1.1061946902654867</v>
      </c>
      <c r="AI33" s="7">
        <f t="shared" si="20"/>
        <v>1.1061946902654867</v>
      </c>
      <c r="AJ33" s="7">
        <f t="shared" si="21"/>
        <v>1.1061946902654867</v>
      </c>
      <c r="AK33" s="42">
        <f aca="true" t="shared" si="44" ref="AK33:AT33">AK22/$C$22</f>
        <v>1.1061946902654867</v>
      </c>
      <c r="AL33" s="42">
        <f t="shared" si="44"/>
        <v>1.1592920353982301</v>
      </c>
      <c r="AM33" s="42">
        <f t="shared" si="44"/>
        <v>1.1592920353982301</v>
      </c>
      <c r="AN33" s="42">
        <f t="shared" si="44"/>
        <v>1.176991150442478</v>
      </c>
      <c r="AO33" s="42">
        <f t="shared" si="44"/>
        <v>1.176991150442478</v>
      </c>
      <c r="AP33" s="42">
        <f t="shared" si="44"/>
        <v>1.176991150442478</v>
      </c>
      <c r="AQ33" s="42">
        <f t="shared" si="44"/>
        <v>1.1238938053097345</v>
      </c>
      <c r="AR33" s="42">
        <f t="shared" si="44"/>
        <v>1.1238938053097345</v>
      </c>
      <c r="AS33" s="42">
        <f t="shared" si="44"/>
        <v>1.1238938053097345</v>
      </c>
      <c r="AT33" s="42">
        <f t="shared" si="44"/>
        <v>1.1238938053097345</v>
      </c>
      <c r="AU33" s="42">
        <f aca="true" t="shared" si="45" ref="AU33:BC33">AU22/$C$22</f>
        <v>1.1415929203539823</v>
      </c>
      <c r="AV33" s="42">
        <f t="shared" si="45"/>
        <v>1.1415929203539823</v>
      </c>
      <c r="AW33" s="42">
        <f t="shared" si="45"/>
        <v>1.1415929203539823</v>
      </c>
      <c r="AX33" s="42">
        <f t="shared" si="45"/>
        <v>1.1592920353982301</v>
      </c>
      <c r="AY33" s="42">
        <f t="shared" si="45"/>
        <v>1.1592920353982301</v>
      </c>
      <c r="AZ33" s="42">
        <f>AZ22/$C$22</f>
        <v>1.1946902654867257</v>
      </c>
      <c r="BA33" s="42">
        <f>BA22/$C$22</f>
        <v>1.1946902654867257</v>
      </c>
      <c r="BB33" s="42">
        <f>BB22/$C$22</f>
        <v>1.1946902654867257</v>
      </c>
      <c r="BC33" s="42">
        <f t="shared" si="45"/>
        <v>1.1946902654867257</v>
      </c>
    </row>
    <row r="34" spans="2:55" ht="27" customHeight="1" thickBot="1">
      <c r="B34" s="26" t="s">
        <v>78</v>
      </c>
      <c r="C34" s="36">
        <f t="shared" si="0"/>
        <v>1</v>
      </c>
      <c r="D34" s="7">
        <f t="shared" si="1"/>
        <v>0.9649122807017544</v>
      </c>
      <c r="E34" s="7">
        <f t="shared" si="2"/>
        <v>0.9736842105263158</v>
      </c>
      <c r="F34" s="7">
        <f t="shared" si="3"/>
        <v>0.9912280701754386</v>
      </c>
      <c r="G34" s="7">
        <f t="shared" si="4"/>
        <v>1.0789473684210527</v>
      </c>
      <c r="H34" s="7">
        <f t="shared" si="5"/>
        <v>1.4473684210526316</v>
      </c>
      <c r="I34" s="7">
        <f t="shared" si="6"/>
        <v>1.9824561403508771</v>
      </c>
      <c r="J34" s="7">
        <f t="shared" si="7"/>
        <v>1.9298245614035088</v>
      </c>
      <c r="K34" s="3">
        <f t="shared" si="24"/>
        <v>1.894736842105263</v>
      </c>
      <c r="L34" s="3">
        <f t="shared" si="25"/>
        <v>2.026315789473684</v>
      </c>
      <c r="M34" s="3">
        <f t="shared" si="26"/>
        <v>2.026315789473684</v>
      </c>
      <c r="N34" s="3">
        <f t="shared" si="27"/>
        <v>1.9912280701754386</v>
      </c>
      <c r="O34" s="3">
        <f t="shared" si="28"/>
        <v>2.0350877192982457</v>
      </c>
      <c r="P34" s="3">
        <f t="shared" si="29"/>
        <v>2.0701754385964914</v>
      </c>
      <c r="Q34" s="3">
        <f t="shared" si="30"/>
        <v>2.0701754385964914</v>
      </c>
      <c r="R34" s="3">
        <f t="shared" si="31"/>
        <v>2.0701754385964914</v>
      </c>
      <c r="S34" s="3">
        <f t="shared" si="32"/>
        <v>2.0701754385964914</v>
      </c>
      <c r="T34" s="3">
        <f t="shared" si="33"/>
        <v>1.5964912280701755</v>
      </c>
      <c r="U34" s="3">
        <f t="shared" si="34"/>
        <v>1.5964912280701755</v>
      </c>
      <c r="V34" s="3">
        <f t="shared" si="35"/>
        <v>1.5964912280701755</v>
      </c>
      <c r="W34" s="7">
        <f t="shared" si="8"/>
        <v>1.1578947368421053</v>
      </c>
      <c r="X34" s="7">
        <f t="shared" si="9"/>
        <v>1.1578947368421053</v>
      </c>
      <c r="Y34" s="7">
        <f t="shared" si="10"/>
        <v>1.1929824561403508</v>
      </c>
      <c r="Z34" s="7">
        <f t="shared" si="11"/>
        <v>1.1929824561403508</v>
      </c>
      <c r="AA34" s="7">
        <f t="shared" si="12"/>
        <v>1.3333333333333333</v>
      </c>
      <c r="AB34" s="7">
        <f t="shared" si="13"/>
        <v>1.3333333333333333</v>
      </c>
      <c r="AC34" s="7">
        <f t="shared" si="14"/>
        <v>1.4035087719298245</v>
      </c>
      <c r="AD34" s="7">
        <f t="shared" si="15"/>
        <v>1.4035087719298245</v>
      </c>
      <c r="AE34" s="7">
        <f t="shared" si="16"/>
        <v>1.543859649122807</v>
      </c>
      <c r="AF34" s="7">
        <f t="shared" si="17"/>
        <v>1.543859649122807</v>
      </c>
      <c r="AG34" s="7">
        <f t="shared" si="18"/>
        <v>1.543859649122807</v>
      </c>
      <c r="AH34" s="7">
        <f t="shared" si="19"/>
        <v>1.543859649122807</v>
      </c>
      <c r="AI34" s="7">
        <f t="shared" si="20"/>
        <v>1.543859649122807</v>
      </c>
      <c r="AJ34" s="7">
        <f t="shared" si="21"/>
        <v>1.543859649122807</v>
      </c>
      <c r="AK34" s="42">
        <f aca="true" t="shared" si="46" ref="AK34:AT34">AK23/$C$23</f>
        <v>1.543859649122807</v>
      </c>
      <c r="AL34" s="42">
        <f t="shared" si="46"/>
        <v>1.543859649122807</v>
      </c>
      <c r="AM34" s="42">
        <f t="shared" si="46"/>
        <v>1.543859649122807</v>
      </c>
      <c r="AN34" s="42">
        <f t="shared" si="46"/>
        <v>1.543859649122807</v>
      </c>
      <c r="AO34" s="42">
        <f t="shared" si="46"/>
        <v>1.543859649122807</v>
      </c>
      <c r="AP34" s="42">
        <f t="shared" si="46"/>
        <v>1.543859649122807</v>
      </c>
      <c r="AQ34" s="42">
        <f t="shared" si="46"/>
        <v>1.543859649122807</v>
      </c>
      <c r="AR34" s="42">
        <f t="shared" si="46"/>
        <v>1.543859649122807</v>
      </c>
      <c r="AS34" s="42">
        <f t="shared" si="46"/>
        <v>1.543859649122807</v>
      </c>
      <c r="AT34" s="42">
        <f t="shared" si="46"/>
        <v>1.543859649122807</v>
      </c>
      <c r="AU34" s="42">
        <f aca="true" t="shared" si="47" ref="AU34:BC34">AU23/$C$23</f>
        <v>1.543859649122807</v>
      </c>
      <c r="AV34" s="42">
        <f t="shared" si="47"/>
        <v>1.543859649122807</v>
      </c>
      <c r="AW34" s="42">
        <f t="shared" si="47"/>
        <v>1.543859649122807</v>
      </c>
      <c r="AX34" s="42">
        <f t="shared" si="47"/>
        <v>1.543859649122807</v>
      </c>
      <c r="AY34" s="42">
        <f t="shared" si="47"/>
        <v>1.543859649122807</v>
      </c>
      <c r="AZ34" s="42">
        <f>AZ23/$C$23</f>
        <v>1.543859649122807</v>
      </c>
      <c r="BA34" s="42">
        <f>BA23/$C$23</f>
        <v>1.894736842105263</v>
      </c>
      <c r="BB34" s="42">
        <f>BB23/$C$23</f>
        <v>1.719298245614035</v>
      </c>
      <c r="BC34" s="42">
        <f t="shared" si="47"/>
        <v>1.5263157894736843</v>
      </c>
    </row>
    <row r="35" ht="22.5" customHeight="1"/>
    <row r="36" ht="22.5" customHeight="1"/>
  </sheetData>
  <sheetProtection/>
  <printOptions/>
  <pageMargins left="0.1968503937007874" right="0" top="0.5905511811023623" bottom="0.3937007874015748" header="0.5118110236220472" footer="0.5118110236220472"/>
  <pageSetup horizontalDpi="600" verticalDpi="600" orientation="landscape" paperSize="8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堂前夏樹</dc:creator>
  <cp:keywords/>
  <dc:description/>
  <cp:lastModifiedBy>owner</cp:lastModifiedBy>
  <cp:lastPrinted>2011-09-20T03:43:50Z</cp:lastPrinted>
  <dcterms:created xsi:type="dcterms:W3CDTF">2008-06-19T03:51:59Z</dcterms:created>
  <dcterms:modified xsi:type="dcterms:W3CDTF">2011-10-03T03:36:00Z</dcterms:modified>
  <cp:category/>
  <cp:version/>
  <cp:contentType/>
  <cp:contentStatus/>
</cp:coreProperties>
</file>